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900" windowHeight="6750"/>
  </bookViews>
  <sheets>
    <sheet name="市区町村別全事故（１２月末）" sheetId="1" r:id="rId1"/>
    <sheet name="市区町村別全事故（１２月中）" sheetId="2" r:id="rId2"/>
    <sheet name="市区町村別高齢者関連（１２月末）" sheetId="3" r:id="rId3"/>
    <sheet name="市区町村別高齢者関連（１２月中）" sheetId="4" r:id="rId4"/>
    <sheet name="市区町村別自転車関連（１２月末）" sheetId="5" r:id="rId5"/>
    <sheet name="市区町村別自転車関連（１２月中）" sheetId="6" r:id="rId6"/>
    <sheet name="市区町村別歩行者関連（１２月末）" sheetId="7" r:id="rId7"/>
    <sheet name="市区町村別歩行者関連（１２月中）" sheetId="8" r:id="rId8"/>
    <sheet name="市区町村別子供関連（１２月末）" sheetId="9" r:id="rId9"/>
    <sheet name="市区町村別子供関連（１２月中）" sheetId="10" r:id="rId10"/>
  </sheets>
  <definedNames>
    <definedName name="_xlnm.Print_Area" localSheetId="0">'市区町村別全事故（１２月末）'!$A$5:$W$97</definedName>
    <definedName name="_xlnm.Print_Titles" localSheetId="0">'市区町村別全事故（１２月末）'!$1:$4</definedName>
    <definedName name="市町村ＩＤ">#REF!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7" i="10" l="1"/>
  <c r="A96" i="10"/>
  <c r="A95" i="10"/>
  <c r="R94" i="10"/>
  <c r="Q94" i="10"/>
  <c r="S94" i="10" s="1"/>
  <c r="P94" i="10"/>
  <c r="F94" i="10"/>
  <c r="E94" i="10"/>
  <c r="G94" i="10" s="1"/>
  <c r="R93" i="10"/>
  <c r="Q93" i="10"/>
  <c r="S93" i="10" s="1"/>
  <c r="P93" i="10"/>
  <c r="F93" i="10"/>
  <c r="F91" i="10" s="1"/>
  <c r="E93" i="10"/>
  <c r="R92" i="10"/>
  <c r="Q92" i="10"/>
  <c r="Q91" i="10" s="1"/>
  <c r="S91" i="10" s="1"/>
  <c r="P92" i="10"/>
  <c r="F92" i="10"/>
  <c r="E92" i="10"/>
  <c r="E91" i="10" s="1"/>
  <c r="W91" i="10"/>
  <c r="V91" i="10"/>
  <c r="U91" i="10"/>
  <c r="T91" i="10"/>
  <c r="R91" i="10"/>
  <c r="O91" i="10"/>
  <c r="N91" i="10"/>
  <c r="P91" i="10" s="1"/>
  <c r="M91" i="10"/>
  <c r="L91" i="10"/>
  <c r="K91" i="10"/>
  <c r="J91" i="10"/>
  <c r="I91" i="10"/>
  <c r="H91" i="10"/>
  <c r="R90" i="10"/>
  <c r="Q90" i="10"/>
  <c r="Q88" i="10" s="1"/>
  <c r="S88" i="10" s="1"/>
  <c r="P90" i="10"/>
  <c r="F90" i="10"/>
  <c r="E90" i="10"/>
  <c r="E88" i="10" s="1"/>
  <c r="G88" i="10" s="1"/>
  <c r="R89" i="10"/>
  <c r="R88" i="10" s="1"/>
  <c r="Q89" i="10"/>
  <c r="S89" i="10" s="1"/>
  <c r="P89" i="10"/>
  <c r="F89" i="10"/>
  <c r="F88" i="10" s="1"/>
  <c r="E89" i="10"/>
  <c r="W88" i="10"/>
  <c r="V88" i="10"/>
  <c r="U88" i="10"/>
  <c r="T88" i="10"/>
  <c r="O88" i="10"/>
  <c r="N88" i="10"/>
  <c r="M88" i="10"/>
  <c r="L88" i="10"/>
  <c r="K88" i="10"/>
  <c r="J88" i="10"/>
  <c r="I88" i="10"/>
  <c r="H88" i="10"/>
  <c r="R87" i="10"/>
  <c r="Q87" i="10"/>
  <c r="P87" i="10"/>
  <c r="F87" i="10"/>
  <c r="E87" i="10"/>
  <c r="G87" i="10" s="1"/>
  <c r="R86" i="10"/>
  <c r="Q86" i="10"/>
  <c r="S86" i="10" s="1"/>
  <c r="P86" i="10"/>
  <c r="F86" i="10"/>
  <c r="E86" i="10"/>
  <c r="G86" i="10" s="1"/>
  <c r="R85" i="10"/>
  <c r="Q85" i="10"/>
  <c r="P85" i="10"/>
  <c r="F85" i="10"/>
  <c r="E85" i="10"/>
  <c r="G85" i="10" s="1"/>
  <c r="R84" i="10"/>
  <c r="Q84" i="10"/>
  <c r="S84" i="10" s="1"/>
  <c r="P84" i="10"/>
  <c r="F84" i="10"/>
  <c r="E84" i="10"/>
  <c r="G84" i="10" s="1"/>
  <c r="R83" i="10"/>
  <c r="Q83" i="10"/>
  <c r="P83" i="10"/>
  <c r="F83" i="10"/>
  <c r="E83" i="10"/>
  <c r="G83" i="10" s="1"/>
  <c r="R82" i="10"/>
  <c r="Q82" i="10"/>
  <c r="S82" i="10" s="1"/>
  <c r="P82" i="10"/>
  <c r="F82" i="10"/>
  <c r="E82" i="10"/>
  <c r="G82" i="10" s="1"/>
  <c r="R81" i="10"/>
  <c r="R80" i="10" s="1"/>
  <c r="Q81" i="10"/>
  <c r="P81" i="10"/>
  <c r="F81" i="10"/>
  <c r="F80" i="10" s="1"/>
  <c r="E81" i="10"/>
  <c r="G81" i="10" s="1"/>
  <c r="W80" i="10"/>
  <c r="V80" i="10"/>
  <c r="U80" i="10"/>
  <c r="T80" i="10"/>
  <c r="Q80" i="10"/>
  <c r="S80" i="10" s="1"/>
  <c r="O80" i="10"/>
  <c r="N80" i="10"/>
  <c r="P80" i="10" s="1"/>
  <c r="M80" i="10"/>
  <c r="L80" i="10"/>
  <c r="K80" i="10"/>
  <c r="J80" i="10"/>
  <c r="I80" i="10"/>
  <c r="H80" i="10"/>
  <c r="E80" i="10"/>
  <c r="G80" i="10" s="1"/>
  <c r="R79" i="10"/>
  <c r="Q79" i="10"/>
  <c r="S79" i="10" s="1"/>
  <c r="P79" i="10"/>
  <c r="F79" i="10"/>
  <c r="E79" i="10"/>
  <c r="R78" i="10"/>
  <c r="Q78" i="10"/>
  <c r="S78" i="10" s="1"/>
  <c r="P78" i="10"/>
  <c r="F78" i="10"/>
  <c r="E78" i="10"/>
  <c r="G78" i="10" s="1"/>
  <c r="R77" i="10"/>
  <c r="Q77" i="10"/>
  <c r="S77" i="10" s="1"/>
  <c r="P77" i="10"/>
  <c r="F77" i="10"/>
  <c r="E77" i="10"/>
  <c r="R76" i="10"/>
  <c r="Q76" i="10"/>
  <c r="Q74" i="10" s="1"/>
  <c r="S74" i="10" s="1"/>
  <c r="P76" i="10"/>
  <c r="F76" i="10"/>
  <c r="E76" i="10"/>
  <c r="E74" i="10" s="1"/>
  <c r="G74" i="10" s="1"/>
  <c r="R75" i="10"/>
  <c r="R74" i="10" s="1"/>
  <c r="Q75" i="10"/>
  <c r="S75" i="10" s="1"/>
  <c r="P75" i="10"/>
  <c r="F75" i="10"/>
  <c r="F74" i="10" s="1"/>
  <c r="E75" i="10"/>
  <c r="W74" i="10"/>
  <c r="V74" i="10"/>
  <c r="U74" i="10"/>
  <c r="T74" i="10"/>
  <c r="O74" i="10"/>
  <c r="N74" i="10"/>
  <c r="M74" i="10"/>
  <c r="L74" i="10"/>
  <c r="K74" i="10"/>
  <c r="J74" i="10"/>
  <c r="I74" i="10"/>
  <c r="H74" i="10"/>
  <c r="R73" i="10"/>
  <c r="Q73" i="10"/>
  <c r="P73" i="10"/>
  <c r="F73" i="10"/>
  <c r="E73" i="10"/>
  <c r="G73" i="10" s="1"/>
  <c r="R72" i="10"/>
  <c r="Q72" i="10"/>
  <c r="S72" i="10" s="1"/>
  <c r="P72" i="10"/>
  <c r="F72" i="10"/>
  <c r="E72" i="10"/>
  <c r="G72" i="10" s="1"/>
  <c r="R71" i="10"/>
  <c r="R70" i="10" s="1"/>
  <c r="R55" i="10" s="1"/>
  <c r="Q71" i="10"/>
  <c r="P71" i="10"/>
  <c r="F71" i="10"/>
  <c r="F70" i="10" s="1"/>
  <c r="E71" i="10"/>
  <c r="G71" i="10" s="1"/>
  <c r="W70" i="10"/>
  <c r="V70" i="10"/>
  <c r="U70" i="10"/>
  <c r="T70" i="10"/>
  <c r="Q70" i="10"/>
  <c r="S70" i="10" s="1"/>
  <c r="O70" i="10"/>
  <c r="N70" i="10"/>
  <c r="P70" i="10" s="1"/>
  <c r="M70" i="10"/>
  <c r="L70" i="10"/>
  <c r="K70" i="10"/>
  <c r="J70" i="10"/>
  <c r="I70" i="10"/>
  <c r="H70" i="10"/>
  <c r="E70" i="10"/>
  <c r="G70" i="10" s="1"/>
  <c r="R69" i="10"/>
  <c r="Q69" i="10"/>
  <c r="S69" i="10" s="1"/>
  <c r="P69" i="10"/>
  <c r="F69" i="10"/>
  <c r="E69" i="10"/>
  <c r="R68" i="10"/>
  <c r="Q68" i="10"/>
  <c r="S68" i="10" s="1"/>
  <c r="P68" i="10"/>
  <c r="F68" i="10"/>
  <c r="E68" i="10"/>
  <c r="G68" i="10" s="1"/>
  <c r="R67" i="10"/>
  <c r="Q67" i="10"/>
  <c r="S67" i="10" s="1"/>
  <c r="P67" i="10"/>
  <c r="F67" i="10"/>
  <c r="F65" i="10" s="1"/>
  <c r="E67" i="10"/>
  <c r="R66" i="10"/>
  <c r="Q66" i="10"/>
  <c r="Q65" i="10" s="1"/>
  <c r="S65" i="10" s="1"/>
  <c r="P66" i="10"/>
  <c r="F66" i="10"/>
  <c r="E66" i="10"/>
  <c r="E65" i="10" s="1"/>
  <c r="W65" i="10"/>
  <c r="V65" i="10"/>
  <c r="U65" i="10"/>
  <c r="T65" i="10"/>
  <c r="R65" i="10"/>
  <c r="O65" i="10"/>
  <c r="N65" i="10"/>
  <c r="P65" i="10" s="1"/>
  <c r="M65" i="10"/>
  <c r="L65" i="10"/>
  <c r="K65" i="10"/>
  <c r="J65" i="10"/>
  <c r="I65" i="10"/>
  <c r="H65" i="10"/>
  <c r="R64" i="10"/>
  <c r="Q64" i="10"/>
  <c r="S64" i="10" s="1"/>
  <c r="P64" i="10"/>
  <c r="F64" i="10"/>
  <c r="E64" i="10"/>
  <c r="G64" i="10" s="1"/>
  <c r="R63" i="10"/>
  <c r="Q63" i="10"/>
  <c r="S63" i="10" s="1"/>
  <c r="P63" i="10"/>
  <c r="F63" i="10"/>
  <c r="E63" i="10"/>
  <c r="R62" i="10"/>
  <c r="Q62" i="10"/>
  <c r="S62" i="10" s="1"/>
  <c r="P62" i="10"/>
  <c r="F62" i="10"/>
  <c r="E62" i="10"/>
  <c r="G62" i="10" s="1"/>
  <c r="R61" i="10"/>
  <c r="Q61" i="10"/>
  <c r="S61" i="10" s="1"/>
  <c r="P61" i="10"/>
  <c r="F61" i="10"/>
  <c r="E61" i="10"/>
  <c r="R60" i="10"/>
  <c r="Q60" i="10"/>
  <c r="S60" i="10" s="1"/>
  <c r="P60" i="10"/>
  <c r="F60" i="10"/>
  <c r="E60" i="10"/>
  <c r="G60" i="10" s="1"/>
  <c r="R59" i="10"/>
  <c r="Q59" i="10"/>
  <c r="S59" i="10" s="1"/>
  <c r="P59" i="10"/>
  <c r="F59" i="10"/>
  <c r="F57" i="10" s="1"/>
  <c r="F55" i="10" s="1"/>
  <c r="E59" i="10"/>
  <c r="R58" i="10"/>
  <c r="Q58" i="10"/>
  <c r="Q57" i="10" s="1"/>
  <c r="S57" i="10" s="1"/>
  <c r="P58" i="10"/>
  <c r="F58" i="10"/>
  <c r="E58" i="10"/>
  <c r="E57" i="10" s="1"/>
  <c r="W57" i="10"/>
  <c r="V57" i="10"/>
  <c r="V55" i="10" s="1"/>
  <c r="U57" i="10"/>
  <c r="T57" i="10"/>
  <c r="R57" i="10"/>
  <c r="O57" i="10"/>
  <c r="N57" i="10"/>
  <c r="N55" i="10" s="1"/>
  <c r="M57" i="10"/>
  <c r="L57" i="10"/>
  <c r="K57" i="10"/>
  <c r="J57" i="10"/>
  <c r="J55" i="10" s="1"/>
  <c r="I57" i="10"/>
  <c r="H57" i="10"/>
  <c r="R56" i="10"/>
  <c r="Q56" i="10"/>
  <c r="P56" i="10"/>
  <c r="F56" i="10"/>
  <c r="E56" i="10"/>
  <c r="T55" i="10"/>
  <c r="L55" i="10"/>
  <c r="H55" i="10"/>
  <c r="R52" i="10"/>
  <c r="Q52" i="10"/>
  <c r="S52" i="10" s="1"/>
  <c r="P52" i="10"/>
  <c r="F52" i="10"/>
  <c r="E52" i="10"/>
  <c r="G52" i="10" s="1"/>
  <c r="R51" i="10"/>
  <c r="Q51" i="10"/>
  <c r="S51" i="10" s="1"/>
  <c r="P51" i="10"/>
  <c r="F51" i="10"/>
  <c r="E51" i="10"/>
  <c r="R50" i="10"/>
  <c r="Q50" i="10"/>
  <c r="S50" i="10" s="1"/>
  <c r="P50" i="10"/>
  <c r="F50" i="10"/>
  <c r="E50" i="10"/>
  <c r="G50" i="10" s="1"/>
  <c r="R49" i="10"/>
  <c r="Q49" i="10"/>
  <c r="S49" i="10" s="1"/>
  <c r="P49" i="10"/>
  <c r="F49" i="10"/>
  <c r="E49" i="10"/>
  <c r="R48" i="10"/>
  <c r="Q48" i="10"/>
  <c r="S48" i="10" s="1"/>
  <c r="P48" i="10"/>
  <c r="F48" i="10"/>
  <c r="E48" i="10"/>
  <c r="G48" i="10" s="1"/>
  <c r="R47" i="10"/>
  <c r="Q47" i="10"/>
  <c r="S47" i="10" s="1"/>
  <c r="P47" i="10"/>
  <c r="F47" i="10"/>
  <c r="E47" i="10"/>
  <c r="R46" i="10"/>
  <c r="Q46" i="10"/>
  <c r="S46" i="10" s="1"/>
  <c r="P46" i="10"/>
  <c r="F46" i="10"/>
  <c r="E46" i="10"/>
  <c r="G46" i="10" s="1"/>
  <c r="R45" i="10"/>
  <c r="Q45" i="10"/>
  <c r="S45" i="10" s="1"/>
  <c r="P45" i="10"/>
  <c r="F45" i="10"/>
  <c r="E45" i="10"/>
  <c r="R44" i="10"/>
  <c r="Q44" i="10"/>
  <c r="S44" i="10" s="1"/>
  <c r="P44" i="10"/>
  <c r="F44" i="10"/>
  <c r="E44" i="10"/>
  <c r="G44" i="10" s="1"/>
  <c r="R43" i="10"/>
  <c r="Q43" i="10"/>
  <c r="S43" i="10" s="1"/>
  <c r="P43" i="10"/>
  <c r="F43" i="10"/>
  <c r="E43" i="10"/>
  <c r="R42" i="10"/>
  <c r="Q42" i="10"/>
  <c r="S42" i="10" s="1"/>
  <c r="P42" i="10"/>
  <c r="F42" i="10"/>
  <c r="E42" i="10"/>
  <c r="G42" i="10" s="1"/>
  <c r="R41" i="10"/>
  <c r="Q41" i="10"/>
  <c r="S41" i="10" s="1"/>
  <c r="P41" i="10"/>
  <c r="F41" i="10"/>
  <c r="E41" i="10"/>
  <c r="R40" i="10"/>
  <c r="Q40" i="10"/>
  <c r="S40" i="10" s="1"/>
  <c r="P40" i="10"/>
  <c r="F40" i="10"/>
  <c r="E40" i="10"/>
  <c r="G40" i="10" s="1"/>
  <c r="R39" i="10"/>
  <c r="Q39" i="10"/>
  <c r="S39" i="10" s="1"/>
  <c r="P39" i="10"/>
  <c r="F39" i="10"/>
  <c r="E39" i="10"/>
  <c r="R38" i="10"/>
  <c r="Q38" i="10"/>
  <c r="S38" i="10" s="1"/>
  <c r="P38" i="10"/>
  <c r="F38" i="10"/>
  <c r="E38" i="10"/>
  <c r="G38" i="10" s="1"/>
  <c r="R37" i="10"/>
  <c r="Q37" i="10"/>
  <c r="S37" i="10" s="1"/>
  <c r="P37" i="10"/>
  <c r="F37" i="10"/>
  <c r="E37" i="10"/>
  <c r="R36" i="10"/>
  <c r="Q36" i="10"/>
  <c r="S36" i="10" s="1"/>
  <c r="P36" i="10"/>
  <c r="F36" i="10"/>
  <c r="E36" i="10"/>
  <c r="G36" i="10" s="1"/>
  <c r="R35" i="10"/>
  <c r="Q35" i="10"/>
  <c r="S35" i="10" s="1"/>
  <c r="P35" i="10"/>
  <c r="F35" i="10"/>
  <c r="E35" i="10"/>
  <c r="R34" i="10"/>
  <c r="Q34" i="10"/>
  <c r="S34" i="10" s="1"/>
  <c r="P34" i="10"/>
  <c r="F34" i="10"/>
  <c r="E34" i="10"/>
  <c r="G34" i="10" s="1"/>
  <c r="R33" i="10"/>
  <c r="Q33" i="10"/>
  <c r="S33" i="10" s="1"/>
  <c r="P33" i="10"/>
  <c r="F33" i="10"/>
  <c r="E33" i="10"/>
  <c r="G33" i="10" s="1"/>
  <c r="R32" i="10"/>
  <c r="Q32" i="10"/>
  <c r="P32" i="10"/>
  <c r="F32" i="10"/>
  <c r="E32" i="10"/>
  <c r="G32" i="10" s="1"/>
  <c r="R31" i="10"/>
  <c r="Q31" i="10"/>
  <c r="S31" i="10" s="1"/>
  <c r="P31" i="10"/>
  <c r="F31" i="10"/>
  <c r="E31" i="10"/>
  <c r="G31" i="10" s="1"/>
  <c r="R30" i="10"/>
  <c r="Q30" i="10"/>
  <c r="P30" i="10"/>
  <c r="F30" i="10"/>
  <c r="E30" i="10"/>
  <c r="G30" i="10" s="1"/>
  <c r="R29" i="10"/>
  <c r="Q29" i="10"/>
  <c r="S29" i="10" s="1"/>
  <c r="P29" i="10"/>
  <c r="F29" i="10"/>
  <c r="E29" i="10"/>
  <c r="G29" i="10" s="1"/>
  <c r="R28" i="10"/>
  <c r="Q28" i="10"/>
  <c r="P28" i="10"/>
  <c r="F28" i="10"/>
  <c r="E28" i="10"/>
  <c r="G28" i="10" s="1"/>
  <c r="R27" i="10"/>
  <c r="Q27" i="10"/>
  <c r="S27" i="10" s="1"/>
  <c r="P27" i="10"/>
  <c r="F27" i="10"/>
  <c r="E27" i="10"/>
  <c r="G27" i="10" s="1"/>
  <c r="R26" i="10"/>
  <c r="R25" i="10" s="1"/>
  <c r="Q26" i="10"/>
  <c r="P26" i="10"/>
  <c r="F26" i="10"/>
  <c r="F25" i="10" s="1"/>
  <c r="E26" i="10"/>
  <c r="G26" i="10" s="1"/>
  <c r="W25" i="10"/>
  <c r="V25" i="10"/>
  <c r="U25" i="10"/>
  <c r="T25" i="10"/>
  <c r="Q25" i="10"/>
  <c r="S25" i="10" s="1"/>
  <c r="O25" i="10"/>
  <c r="N25" i="10"/>
  <c r="P25" i="10" s="1"/>
  <c r="M25" i="10"/>
  <c r="L25" i="10"/>
  <c r="K25" i="10"/>
  <c r="J25" i="10"/>
  <c r="I25" i="10"/>
  <c r="H25" i="10"/>
  <c r="E25" i="10"/>
  <c r="G25" i="10" s="1"/>
  <c r="R24" i="10"/>
  <c r="Q24" i="10"/>
  <c r="S24" i="10" s="1"/>
  <c r="P24" i="10"/>
  <c r="F24" i="10"/>
  <c r="E24" i="10"/>
  <c r="R23" i="10"/>
  <c r="Q23" i="10"/>
  <c r="S23" i="10" s="1"/>
  <c r="P23" i="10"/>
  <c r="F23" i="10"/>
  <c r="E23" i="10"/>
  <c r="G23" i="10" s="1"/>
  <c r="R22" i="10"/>
  <c r="Q22" i="10"/>
  <c r="S22" i="10" s="1"/>
  <c r="P22" i="10"/>
  <c r="F22" i="10"/>
  <c r="E22" i="10"/>
  <c r="R21" i="10"/>
  <c r="Q21" i="10"/>
  <c r="S21" i="10" s="1"/>
  <c r="P21" i="10"/>
  <c r="F21" i="10"/>
  <c r="E21" i="10"/>
  <c r="G21" i="10" s="1"/>
  <c r="R20" i="10"/>
  <c r="Q20" i="10"/>
  <c r="S20" i="10" s="1"/>
  <c r="P20" i="10"/>
  <c r="F20" i="10"/>
  <c r="E20" i="10"/>
  <c r="R19" i="10"/>
  <c r="Q19" i="10"/>
  <c r="S19" i="10" s="1"/>
  <c r="P19" i="10"/>
  <c r="F19" i="10"/>
  <c r="E19" i="10"/>
  <c r="E17" i="10" s="1"/>
  <c r="G17" i="10" s="1"/>
  <c r="R18" i="10"/>
  <c r="R17" i="10" s="1"/>
  <c r="Q18" i="10"/>
  <c r="S18" i="10" s="1"/>
  <c r="P18" i="10"/>
  <c r="F18" i="10"/>
  <c r="F17" i="10" s="1"/>
  <c r="F8" i="10" s="1"/>
  <c r="F7" i="10" s="1"/>
  <c r="E18" i="10"/>
  <c r="W17" i="10"/>
  <c r="V17" i="10"/>
  <c r="U17" i="10"/>
  <c r="T17" i="10"/>
  <c r="S17" i="10"/>
  <c r="Q17" i="10"/>
  <c r="O17" i="10"/>
  <c r="N17" i="10"/>
  <c r="M17" i="10"/>
  <c r="L17" i="10"/>
  <c r="K17" i="10"/>
  <c r="J17" i="10"/>
  <c r="I17" i="10"/>
  <c r="H17" i="10"/>
  <c r="R16" i="10"/>
  <c r="Q16" i="10"/>
  <c r="P16" i="10"/>
  <c r="F16" i="10"/>
  <c r="E16" i="10"/>
  <c r="G16" i="10" s="1"/>
  <c r="R15" i="10"/>
  <c r="Q15" i="10"/>
  <c r="S15" i="10" s="1"/>
  <c r="P15" i="10"/>
  <c r="F15" i="10"/>
  <c r="E15" i="10"/>
  <c r="G15" i="10" s="1"/>
  <c r="R14" i="10"/>
  <c r="Q14" i="10"/>
  <c r="P14" i="10"/>
  <c r="F14" i="10"/>
  <c r="E14" i="10"/>
  <c r="G14" i="10" s="1"/>
  <c r="R13" i="10"/>
  <c r="Q13" i="10"/>
  <c r="S13" i="10" s="1"/>
  <c r="P13" i="10"/>
  <c r="F13" i="10"/>
  <c r="E13" i="10"/>
  <c r="G13" i="10" s="1"/>
  <c r="R12" i="10"/>
  <c r="Q12" i="10"/>
  <c r="P12" i="10"/>
  <c r="F12" i="10"/>
  <c r="E12" i="10"/>
  <c r="G12" i="10" s="1"/>
  <c r="R11" i="10"/>
  <c r="Q11" i="10"/>
  <c r="S11" i="10" s="1"/>
  <c r="P11" i="10"/>
  <c r="F11" i="10"/>
  <c r="E11" i="10"/>
  <c r="G11" i="10" s="1"/>
  <c r="R10" i="10"/>
  <c r="R9" i="10" s="1"/>
  <c r="R8" i="10" s="1"/>
  <c r="R7" i="10" s="1"/>
  <c r="Q10" i="10"/>
  <c r="P10" i="10"/>
  <c r="F10" i="10"/>
  <c r="F9" i="10" s="1"/>
  <c r="E10" i="10"/>
  <c r="G10" i="10" s="1"/>
  <c r="W9" i="10"/>
  <c r="V9" i="10"/>
  <c r="U9" i="10"/>
  <c r="T9" i="10"/>
  <c r="Q9" i="10"/>
  <c r="S9" i="10" s="1"/>
  <c r="O9" i="10"/>
  <c r="N9" i="10"/>
  <c r="P9" i="10" s="1"/>
  <c r="M9" i="10"/>
  <c r="L9" i="10"/>
  <c r="K9" i="10"/>
  <c r="J9" i="10"/>
  <c r="I9" i="10"/>
  <c r="H9" i="10"/>
  <c r="E9" i="10"/>
  <c r="V8" i="10"/>
  <c r="V7" i="10" s="1"/>
  <c r="T8" i="10"/>
  <c r="N8" i="10"/>
  <c r="N7" i="10" s="1"/>
  <c r="L8" i="10"/>
  <c r="L7" i="10" s="1"/>
  <c r="L5" i="10" s="1"/>
  <c r="J8" i="10"/>
  <c r="J7" i="10" s="1"/>
  <c r="J5" i="10" s="1"/>
  <c r="H8" i="10"/>
  <c r="H7" i="10" s="1"/>
  <c r="H5" i="10" s="1"/>
  <c r="R6" i="10"/>
  <c r="Q6" i="10"/>
  <c r="P6" i="10"/>
  <c r="F6" i="10"/>
  <c r="E6" i="10"/>
  <c r="G6" i="10" s="1"/>
  <c r="R5" i="10" l="1"/>
  <c r="Q8" i="10"/>
  <c r="S8" i="10" s="1"/>
  <c r="T7" i="10"/>
  <c r="E8" i="10"/>
  <c r="G19" i="10"/>
  <c r="F5" i="10"/>
  <c r="S6" i="10"/>
  <c r="N5" i="10"/>
  <c r="V5" i="10"/>
  <c r="G9" i="10"/>
  <c r="I8" i="10"/>
  <c r="I7" i="10" s="1"/>
  <c r="K8" i="10"/>
  <c r="K7" i="10" s="1"/>
  <c r="M8" i="10"/>
  <c r="M7" i="10" s="1"/>
  <c r="O8" i="10"/>
  <c r="U8" i="10"/>
  <c r="U7" i="10" s="1"/>
  <c r="W8" i="10"/>
  <c r="W7" i="10" s="1"/>
  <c r="S10" i="10"/>
  <c r="S12" i="10"/>
  <c r="S14" i="10"/>
  <c r="S16" i="10"/>
  <c r="P17" i="10"/>
  <c r="G18" i="10"/>
  <c r="G20" i="10"/>
  <c r="G22" i="10"/>
  <c r="G24" i="10"/>
  <c r="S26" i="10"/>
  <c r="S28" i="10"/>
  <c r="S30" i="10"/>
  <c r="S32" i="10"/>
  <c r="E55" i="10"/>
  <c r="G55" i="10" s="1"/>
  <c r="G56" i="10"/>
  <c r="Q55" i="10"/>
  <c r="S55" i="10" s="1"/>
  <c r="S56" i="10"/>
  <c r="P57" i="10"/>
  <c r="G57" i="10"/>
  <c r="G58" i="10"/>
  <c r="S58" i="10"/>
  <c r="G65" i="10"/>
  <c r="G66" i="10"/>
  <c r="S66" i="10"/>
  <c r="G76" i="10"/>
  <c r="S76" i="10"/>
  <c r="G90" i="10"/>
  <c r="S90" i="10"/>
  <c r="G91" i="10"/>
  <c r="G92" i="10"/>
  <c r="S92" i="10"/>
  <c r="G35" i="10"/>
  <c r="G37" i="10"/>
  <c r="G39" i="10"/>
  <c r="G41" i="10"/>
  <c r="G43" i="10"/>
  <c r="G45" i="10"/>
  <c r="G47" i="10"/>
  <c r="G49" i="10"/>
  <c r="G51" i="10"/>
  <c r="G59" i="10"/>
  <c r="G61" i="10"/>
  <c r="G63" i="10"/>
  <c r="G67" i="10"/>
  <c r="G69" i="10"/>
  <c r="I55" i="10"/>
  <c r="K55" i="10"/>
  <c r="M55" i="10"/>
  <c r="O55" i="10"/>
  <c r="P55" i="10" s="1"/>
  <c r="U55" i="10"/>
  <c r="W55" i="10"/>
  <c r="S71" i="10"/>
  <c r="S73" i="10"/>
  <c r="P74" i="10"/>
  <c r="G75" i="10"/>
  <c r="G77" i="10"/>
  <c r="G79" i="10"/>
  <c r="S81" i="10"/>
  <c r="S83" i="10"/>
  <c r="S85" i="10"/>
  <c r="S87" i="10"/>
  <c r="P88" i="10"/>
  <c r="G89" i="10"/>
  <c r="G93" i="10"/>
  <c r="U5" i="10" l="1"/>
  <c r="M5" i="10"/>
  <c r="I5" i="10"/>
  <c r="G8" i="10"/>
  <c r="E7" i="10"/>
  <c r="W5" i="10"/>
  <c r="P8" i="10"/>
  <c r="O7" i="10"/>
  <c r="K5" i="10"/>
  <c r="T5" i="10"/>
  <c r="Q5" i="10" s="1"/>
  <c r="S5" i="10" s="1"/>
  <c r="Q7" i="10"/>
  <c r="S7" i="10" s="1"/>
  <c r="O5" i="10" l="1"/>
  <c r="P5" i="10" s="1"/>
  <c r="P7" i="10"/>
  <c r="G7" i="10"/>
  <c r="E5" i="10"/>
  <c r="G5" i="10" s="1"/>
  <c r="A97" i="9"/>
  <c r="A96" i="9"/>
  <c r="A95" i="9"/>
  <c r="R94" i="9"/>
  <c r="Q94" i="9"/>
  <c r="S94" i="9" s="1"/>
  <c r="P94" i="9"/>
  <c r="F94" i="9"/>
  <c r="E94" i="9"/>
  <c r="G94" i="9" s="1"/>
  <c r="R93" i="9"/>
  <c r="Q93" i="9"/>
  <c r="S93" i="9" s="1"/>
  <c r="P93" i="9"/>
  <c r="F93" i="9"/>
  <c r="E93" i="9"/>
  <c r="G93" i="9" s="1"/>
  <c r="R92" i="9"/>
  <c r="Q92" i="9"/>
  <c r="S92" i="9" s="1"/>
  <c r="P92" i="9"/>
  <c r="F92" i="9"/>
  <c r="E92" i="9"/>
  <c r="G92" i="9" s="1"/>
  <c r="W91" i="9"/>
  <c r="V91" i="9"/>
  <c r="U91" i="9"/>
  <c r="T91" i="9"/>
  <c r="R91" i="9"/>
  <c r="Q91" i="9"/>
  <c r="S91" i="9" s="1"/>
  <c r="O91" i="9"/>
  <c r="N91" i="9"/>
  <c r="P91" i="9" s="1"/>
  <c r="M91" i="9"/>
  <c r="L91" i="9"/>
  <c r="K91" i="9"/>
  <c r="J91" i="9"/>
  <c r="I91" i="9"/>
  <c r="H91" i="9"/>
  <c r="F91" i="9"/>
  <c r="E91" i="9"/>
  <c r="G91" i="9" s="1"/>
  <c r="R90" i="9"/>
  <c r="Q90" i="9"/>
  <c r="S90" i="9" s="1"/>
  <c r="P90" i="9"/>
  <c r="F90" i="9"/>
  <c r="E90" i="9"/>
  <c r="G90" i="9" s="1"/>
  <c r="R89" i="9"/>
  <c r="Q89" i="9"/>
  <c r="S89" i="9" s="1"/>
  <c r="P89" i="9"/>
  <c r="F89" i="9"/>
  <c r="E89" i="9"/>
  <c r="G89" i="9" s="1"/>
  <c r="W88" i="9"/>
  <c r="V88" i="9"/>
  <c r="U88" i="9"/>
  <c r="T88" i="9"/>
  <c r="R88" i="9"/>
  <c r="Q88" i="9"/>
  <c r="S88" i="9" s="1"/>
  <c r="O88" i="9"/>
  <c r="N88" i="9"/>
  <c r="P88" i="9" s="1"/>
  <c r="M88" i="9"/>
  <c r="L88" i="9"/>
  <c r="K88" i="9"/>
  <c r="J88" i="9"/>
  <c r="I88" i="9"/>
  <c r="H88" i="9"/>
  <c r="F88" i="9"/>
  <c r="E88" i="9"/>
  <c r="G88" i="9" s="1"/>
  <c r="R87" i="9"/>
  <c r="Q87" i="9"/>
  <c r="S87" i="9" s="1"/>
  <c r="P87" i="9"/>
  <c r="F87" i="9"/>
  <c r="E87" i="9"/>
  <c r="G87" i="9" s="1"/>
  <c r="R86" i="9"/>
  <c r="Q86" i="9"/>
  <c r="S86" i="9" s="1"/>
  <c r="P86" i="9"/>
  <c r="F86" i="9"/>
  <c r="E86" i="9"/>
  <c r="G86" i="9" s="1"/>
  <c r="R85" i="9"/>
  <c r="Q85" i="9"/>
  <c r="S85" i="9" s="1"/>
  <c r="P85" i="9"/>
  <c r="F85" i="9"/>
  <c r="E85" i="9"/>
  <c r="G85" i="9" s="1"/>
  <c r="R84" i="9"/>
  <c r="Q84" i="9"/>
  <c r="S84" i="9" s="1"/>
  <c r="P84" i="9"/>
  <c r="F84" i="9"/>
  <c r="E84" i="9"/>
  <c r="G84" i="9" s="1"/>
  <c r="R83" i="9"/>
  <c r="Q83" i="9"/>
  <c r="S83" i="9" s="1"/>
  <c r="P83" i="9"/>
  <c r="F83" i="9"/>
  <c r="E83" i="9"/>
  <c r="G83" i="9" s="1"/>
  <c r="R82" i="9"/>
  <c r="Q82" i="9"/>
  <c r="S82" i="9" s="1"/>
  <c r="P82" i="9"/>
  <c r="F82" i="9"/>
  <c r="E82" i="9"/>
  <c r="G82" i="9" s="1"/>
  <c r="R81" i="9"/>
  <c r="Q81" i="9"/>
  <c r="S81" i="9" s="1"/>
  <c r="P81" i="9"/>
  <c r="F81" i="9"/>
  <c r="E81" i="9"/>
  <c r="G81" i="9" s="1"/>
  <c r="W80" i="9"/>
  <c r="V80" i="9"/>
  <c r="U80" i="9"/>
  <c r="T80" i="9"/>
  <c r="R80" i="9"/>
  <c r="Q80" i="9"/>
  <c r="S80" i="9" s="1"/>
  <c r="O80" i="9"/>
  <c r="N80" i="9"/>
  <c r="P80" i="9" s="1"/>
  <c r="M80" i="9"/>
  <c r="L80" i="9"/>
  <c r="K80" i="9"/>
  <c r="J80" i="9"/>
  <c r="I80" i="9"/>
  <c r="H80" i="9"/>
  <c r="F80" i="9"/>
  <c r="E80" i="9"/>
  <c r="G80" i="9" s="1"/>
  <c r="R79" i="9"/>
  <c r="Q79" i="9"/>
  <c r="S79" i="9" s="1"/>
  <c r="P79" i="9"/>
  <c r="F79" i="9"/>
  <c r="E79" i="9"/>
  <c r="G79" i="9" s="1"/>
  <c r="R78" i="9"/>
  <c r="Q78" i="9"/>
  <c r="S78" i="9" s="1"/>
  <c r="P78" i="9"/>
  <c r="F78" i="9"/>
  <c r="E78" i="9"/>
  <c r="G78" i="9" s="1"/>
  <c r="R77" i="9"/>
  <c r="Q77" i="9"/>
  <c r="S77" i="9" s="1"/>
  <c r="P77" i="9"/>
  <c r="F77" i="9"/>
  <c r="E77" i="9"/>
  <c r="G77" i="9" s="1"/>
  <c r="R76" i="9"/>
  <c r="Q76" i="9"/>
  <c r="S76" i="9" s="1"/>
  <c r="P76" i="9"/>
  <c r="F76" i="9"/>
  <c r="E76" i="9"/>
  <c r="G76" i="9" s="1"/>
  <c r="R75" i="9"/>
  <c r="Q75" i="9"/>
  <c r="S75" i="9" s="1"/>
  <c r="P75" i="9"/>
  <c r="F75" i="9"/>
  <c r="E75" i="9"/>
  <c r="G75" i="9" s="1"/>
  <c r="W74" i="9"/>
  <c r="V74" i="9"/>
  <c r="U74" i="9"/>
  <c r="T74" i="9"/>
  <c r="R74" i="9"/>
  <c r="Q74" i="9"/>
  <c r="S74" i="9" s="1"/>
  <c r="O74" i="9"/>
  <c r="N74" i="9"/>
  <c r="P74" i="9" s="1"/>
  <c r="M74" i="9"/>
  <c r="L74" i="9"/>
  <c r="K74" i="9"/>
  <c r="J74" i="9"/>
  <c r="I74" i="9"/>
  <c r="H74" i="9"/>
  <c r="F74" i="9"/>
  <c r="E74" i="9"/>
  <c r="G74" i="9" s="1"/>
  <c r="R73" i="9"/>
  <c r="Q73" i="9"/>
  <c r="S73" i="9" s="1"/>
  <c r="P73" i="9"/>
  <c r="F73" i="9"/>
  <c r="E73" i="9"/>
  <c r="G73" i="9" s="1"/>
  <c r="R72" i="9"/>
  <c r="Q72" i="9"/>
  <c r="S72" i="9" s="1"/>
  <c r="P72" i="9"/>
  <c r="F72" i="9"/>
  <c r="E72" i="9"/>
  <c r="G72" i="9" s="1"/>
  <c r="R71" i="9"/>
  <c r="Q71" i="9"/>
  <c r="S71" i="9" s="1"/>
  <c r="P71" i="9"/>
  <c r="F71" i="9"/>
  <c r="E71" i="9"/>
  <c r="G71" i="9" s="1"/>
  <c r="W70" i="9"/>
  <c r="V70" i="9"/>
  <c r="U70" i="9"/>
  <c r="T70" i="9"/>
  <c r="R70" i="9"/>
  <c r="Q70" i="9"/>
  <c r="S70" i="9" s="1"/>
  <c r="O70" i="9"/>
  <c r="N70" i="9"/>
  <c r="P70" i="9" s="1"/>
  <c r="M70" i="9"/>
  <c r="L70" i="9"/>
  <c r="K70" i="9"/>
  <c r="J70" i="9"/>
  <c r="I70" i="9"/>
  <c r="H70" i="9"/>
  <c r="F70" i="9"/>
  <c r="E70" i="9"/>
  <c r="G70" i="9" s="1"/>
  <c r="R69" i="9"/>
  <c r="Q69" i="9"/>
  <c r="S69" i="9" s="1"/>
  <c r="P69" i="9"/>
  <c r="F69" i="9"/>
  <c r="E69" i="9"/>
  <c r="G69" i="9" s="1"/>
  <c r="R68" i="9"/>
  <c r="Q68" i="9"/>
  <c r="S68" i="9" s="1"/>
  <c r="P68" i="9"/>
  <c r="F68" i="9"/>
  <c r="E68" i="9"/>
  <c r="G68" i="9" s="1"/>
  <c r="R67" i="9"/>
  <c r="Q67" i="9"/>
  <c r="S67" i="9" s="1"/>
  <c r="P67" i="9"/>
  <c r="F67" i="9"/>
  <c r="E67" i="9"/>
  <c r="G67" i="9" s="1"/>
  <c r="R66" i="9"/>
  <c r="Q66" i="9"/>
  <c r="S66" i="9" s="1"/>
  <c r="P66" i="9"/>
  <c r="F66" i="9"/>
  <c r="E66" i="9"/>
  <c r="G66" i="9" s="1"/>
  <c r="W65" i="9"/>
  <c r="V65" i="9"/>
  <c r="U65" i="9"/>
  <c r="T65" i="9"/>
  <c r="R65" i="9"/>
  <c r="Q65" i="9"/>
  <c r="S65" i="9" s="1"/>
  <c r="O65" i="9"/>
  <c r="N65" i="9"/>
  <c r="P65" i="9" s="1"/>
  <c r="M65" i="9"/>
  <c r="L65" i="9"/>
  <c r="K65" i="9"/>
  <c r="J65" i="9"/>
  <c r="I65" i="9"/>
  <c r="H65" i="9"/>
  <c r="F65" i="9"/>
  <c r="E65" i="9"/>
  <c r="G65" i="9" s="1"/>
  <c r="R64" i="9"/>
  <c r="Q64" i="9"/>
  <c r="S64" i="9" s="1"/>
  <c r="P64" i="9"/>
  <c r="F64" i="9"/>
  <c r="E64" i="9"/>
  <c r="G64" i="9" s="1"/>
  <c r="R63" i="9"/>
  <c r="Q63" i="9"/>
  <c r="S63" i="9" s="1"/>
  <c r="P63" i="9"/>
  <c r="F63" i="9"/>
  <c r="E63" i="9"/>
  <c r="G63" i="9" s="1"/>
  <c r="R62" i="9"/>
  <c r="Q62" i="9"/>
  <c r="S62" i="9" s="1"/>
  <c r="P62" i="9"/>
  <c r="F62" i="9"/>
  <c r="E62" i="9"/>
  <c r="G62" i="9" s="1"/>
  <c r="R61" i="9"/>
  <c r="Q61" i="9"/>
  <c r="S61" i="9" s="1"/>
  <c r="P61" i="9"/>
  <c r="F61" i="9"/>
  <c r="E61" i="9"/>
  <c r="G61" i="9" s="1"/>
  <c r="R60" i="9"/>
  <c r="Q60" i="9"/>
  <c r="S60" i="9" s="1"/>
  <c r="P60" i="9"/>
  <c r="F60" i="9"/>
  <c r="E60" i="9"/>
  <c r="G60" i="9" s="1"/>
  <c r="R59" i="9"/>
  <c r="Q59" i="9"/>
  <c r="S59" i="9" s="1"/>
  <c r="P59" i="9"/>
  <c r="F59" i="9"/>
  <c r="E59" i="9"/>
  <c r="G59" i="9" s="1"/>
  <c r="R58" i="9"/>
  <c r="Q58" i="9"/>
  <c r="S58" i="9" s="1"/>
  <c r="P58" i="9"/>
  <c r="F58" i="9"/>
  <c r="E58" i="9"/>
  <c r="G58" i="9" s="1"/>
  <c r="W57" i="9"/>
  <c r="V57" i="9"/>
  <c r="U57" i="9"/>
  <c r="T57" i="9"/>
  <c r="R57" i="9"/>
  <c r="Q57" i="9"/>
  <c r="S57" i="9" s="1"/>
  <c r="O57" i="9"/>
  <c r="N57" i="9"/>
  <c r="P57" i="9" s="1"/>
  <c r="M57" i="9"/>
  <c r="L57" i="9"/>
  <c r="K57" i="9"/>
  <c r="J57" i="9"/>
  <c r="I57" i="9"/>
  <c r="H57" i="9"/>
  <c r="F57" i="9"/>
  <c r="E57" i="9"/>
  <c r="G57" i="9" s="1"/>
  <c r="R56" i="9"/>
  <c r="Q56" i="9"/>
  <c r="S56" i="9" s="1"/>
  <c r="P56" i="9"/>
  <c r="F56" i="9"/>
  <c r="E56" i="9"/>
  <c r="G56" i="9" s="1"/>
  <c r="W55" i="9"/>
  <c r="V55" i="9"/>
  <c r="U55" i="9"/>
  <c r="T55" i="9"/>
  <c r="R55" i="9"/>
  <c r="Q55" i="9"/>
  <c r="S55" i="9" s="1"/>
  <c r="O55" i="9"/>
  <c r="N55" i="9"/>
  <c r="P55" i="9" s="1"/>
  <c r="M55" i="9"/>
  <c r="L55" i="9"/>
  <c r="K55" i="9"/>
  <c r="J55" i="9"/>
  <c r="I55" i="9"/>
  <c r="H55" i="9"/>
  <c r="F55" i="9"/>
  <c r="E55" i="9"/>
  <c r="G55" i="9" s="1"/>
  <c r="R52" i="9"/>
  <c r="Q52" i="9"/>
  <c r="S52" i="9" s="1"/>
  <c r="P52" i="9"/>
  <c r="F52" i="9"/>
  <c r="E52" i="9"/>
  <c r="G52" i="9" s="1"/>
  <c r="R51" i="9"/>
  <c r="Q51" i="9"/>
  <c r="S51" i="9" s="1"/>
  <c r="P51" i="9"/>
  <c r="F51" i="9"/>
  <c r="E51" i="9"/>
  <c r="G51" i="9" s="1"/>
  <c r="R50" i="9"/>
  <c r="Q50" i="9"/>
  <c r="S50" i="9" s="1"/>
  <c r="P50" i="9"/>
  <c r="F50" i="9"/>
  <c r="E50" i="9"/>
  <c r="G50" i="9" s="1"/>
  <c r="R49" i="9"/>
  <c r="Q49" i="9"/>
  <c r="S49" i="9" s="1"/>
  <c r="P49" i="9"/>
  <c r="F49" i="9"/>
  <c r="E49" i="9"/>
  <c r="G49" i="9" s="1"/>
  <c r="R48" i="9"/>
  <c r="Q48" i="9"/>
  <c r="S48" i="9" s="1"/>
  <c r="P48" i="9"/>
  <c r="F48" i="9"/>
  <c r="E48" i="9"/>
  <c r="G48" i="9" s="1"/>
  <c r="R47" i="9"/>
  <c r="Q47" i="9"/>
  <c r="S47" i="9" s="1"/>
  <c r="P47" i="9"/>
  <c r="F47" i="9"/>
  <c r="E47" i="9"/>
  <c r="G47" i="9" s="1"/>
  <c r="R46" i="9"/>
  <c r="Q46" i="9"/>
  <c r="S46" i="9" s="1"/>
  <c r="P46" i="9"/>
  <c r="F46" i="9"/>
  <c r="E46" i="9"/>
  <c r="G46" i="9" s="1"/>
  <c r="R45" i="9"/>
  <c r="Q45" i="9"/>
  <c r="S45" i="9" s="1"/>
  <c r="P45" i="9"/>
  <c r="F45" i="9"/>
  <c r="E45" i="9"/>
  <c r="G45" i="9" s="1"/>
  <c r="R44" i="9"/>
  <c r="Q44" i="9"/>
  <c r="S44" i="9" s="1"/>
  <c r="P44" i="9"/>
  <c r="F44" i="9"/>
  <c r="E44" i="9"/>
  <c r="G44" i="9" s="1"/>
  <c r="R43" i="9"/>
  <c r="Q43" i="9"/>
  <c r="S43" i="9" s="1"/>
  <c r="P43" i="9"/>
  <c r="F43" i="9"/>
  <c r="E43" i="9"/>
  <c r="G43" i="9" s="1"/>
  <c r="R42" i="9"/>
  <c r="Q42" i="9"/>
  <c r="S42" i="9" s="1"/>
  <c r="P42" i="9"/>
  <c r="F42" i="9"/>
  <c r="E42" i="9"/>
  <c r="G42" i="9" s="1"/>
  <c r="R41" i="9"/>
  <c r="Q41" i="9"/>
  <c r="S41" i="9" s="1"/>
  <c r="P41" i="9"/>
  <c r="F41" i="9"/>
  <c r="E41" i="9"/>
  <c r="G41" i="9" s="1"/>
  <c r="R40" i="9"/>
  <c r="Q40" i="9"/>
  <c r="S40" i="9" s="1"/>
  <c r="P40" i="9"/>
  <c r="F40" i="9"/>
  <c r="E40" i="9"/>
  <c r="G40" i="9" s="1"/>
  <c r="R39" i="9"/>
  <c r="Q39" i="9"/>
  <c r="S39" i="9" s="1"/>
  <c r="P39" i="9"/>
  <c r="F39" i="9"/>
  <c r="E39" i="9"/>
  <c r="G39" i="9" s="1"/>
  <c r="R38" i="9"/>
  <c r="Q38" i="9"/>
  <c r="S38" i="9" s="1"/>
  <c r="P38" i="9"/>
  <c r="F38" i="9"/>
  <c r="E38" i="9"/>
  <c r="G38" i="9" s="1"/>
  <c r="R37" i="9"/>
  <c r="Q37" i="9"/>
  <c r="S37" i="9" s="1"/>
  <c r="P37" i="9"/>
  <c r="F37" i="9"/>
  <c r="E37" i="9"/>
  <c r="G37" i="9" s="1"/>
  <c r="R36" i="9"/>
  <c r="Q36" i="9"/>
  <c r="S36" i="9" s="1"/>
  <c r="P36" i="9"/>
  <c r="F36" i="9"/>
  <c r="E36" i="9"/>
  <c r="G36" i="9" s="1"/>
  <c r="R35" i="9"/>
  <c r="Q35" i="9"/>
  <c r="S35" i="9" s="1"/>
  <c r="P35" i="9"/>
  <c r="F35" i="9"/>
  <c r="E35" i="9"/>
  <c r="G35" i="9" s="1"/>
  <c r="R34" i="9"/>
  <c r="Q34" i="9"/>
  <c r="S34" i="9" s="1"/>
  <c r="P34" i="9"/>
  <c r="F34" i="9"/>
  <c r="E34" i="9"/>
  <c r="G34" i="9" s="1"/>
  <c r="R33" i="9"/>
  <c r="Q33" i="9"/>
  <c r="S33" i="9" s="1"/>
  <c r="P33" i="9"/>
  <c r="F33" i="9"/>
  <c r="E33" i="9"/>
  <c r="G33" i="9" s="1"/>
  <c r="R32" i="9"/>
  <c r="Q32" i="9"/>
  <c r="S32" i="9" s="1"/>
  <c r="P32" i="9"/>
  <c r="F32" i="9"/>
  <c r="E32" i="9"/>
  <c r="G32" i="9" s="1"/>
  <c r="R31" i="9"/>
  <c r="Q31" i="9"/>
  <c r="S31" i="9" s="1"/>
  <c r="P31" i="9"/>
  <c r="F31" i="9"/>
  <c r="E31" i="9"/>
  <c r="G31" i="9" s="1"/>
  <c r="R30" i="9"/>
  <c r="Q30" i="9"/>
  <c r="S30" i="9" s="1"/>
  <c r="P30" i="9"/>
  <c r="F30" i="9"/>
  <c r="E30" i="9"/>
  <c r="G30" i="9" s="1"/>
  <c r="R29" i="9"/>
  <c r="Q29" i="9"/>
  <c r="S29" i="9" s="1"/>
  <c r="P29" i="9"/>
  <c r="F29" i="9"/>
  <c r="E29" i="9"/>
  <c r="G29" i="9" s="1"/>
  <c r="R28" i="9"/>
  <c r="Q28" i="9"/>
  <c r="S28" i="9" s="1"/>
  <c r="P28" i="9"/>
  <c r="F28" i="9"/>
  <c r="E28" i="9"/>
  <c r="G28" i="9" s="1"/>
  <c r="R27" i="9"/>
  <c r="Q27" i="9"/>
  <c r="S27" i="9" s="1"/>
  <c r="P27" i="9"/>
  <c r="F27" i="9"/>
  <c r="E27" i="9"/>
  <c r="G27" i="9" s="1"/>
  <c r="R26" i="9"/>
  <c r="Q26" i="9"/>
  <c r="S26" i="9" s="1"/>
  <c r="P26" i="9"/>
  <c r="F26" i="9"/>
  <c r="E26" i="9"/>
  <c r="G26" i="9" s="1"/>
  <c r="W25" i="9"/>
  <c r="V25" i="9"/>
  <c r="U25" i="9"/>
  <c r="T25" i="9"/>
  <c r="Q25" i="9" s="1"/>
  <c r="S25" i="9" s="1"/>
  <c r="R25" i="9"/>
  <c r="O25" i="9"/>
  <c r="N25" i="9"/>
  <c r="P25" i="9" s="1"/>
  <c r="M25" i="9"/>
  <c r="L25" i="9"/>
  <c r="K25" i="9"/>
  <c r="J25" i="9"/>
  <c r="I25" i="9"/>
  <c r="H25" i="9"/>
  <c r="F25" i="9"/>
  <c r="E25" i="9"/>
  <c r="G25" i="9" s="1"/>
  <c r="R24" i="9"/>
  <c r="Q24" i="9"/>
  <c r="S24" i="9" s="1"/>
  <c r="P24" i="9"/>
  <c r="F24" i="9"/>
  <c r="E24" i="9"/>
  <c r="G24" i="9" s="1"/>
  <c r="R23" i="9"/>
  <c r="Q23" i="9"/>
  <c r="S23" i="9" s="1"/>
  <c r="P23" i="9"/>
  <c r="F23" i="9"/>
  <c r="E23" i="9"/>
  <c r="G23" i="9" s="1"/>
  <c r="R22" i="9"/>
  <c r="Q22" i="9"/>
  <c r="S22" i="9" s="1"/>
  <c r="P22" i="9"/>
  <c r="F22" i="9"/>
  <c r="E22" i="9"/>
  <c r="G22" i="9" s="1"/>
  <c r="R21" i="9"/>
  <c r="Q21" i="9"/>
  <c r="S21" i="9" s="1"/>
  <c r="P21" i="9"/>
  <c r="F21" i="9"/>
  <c r="E21" i="9"/>
  <c r="G21" i="9" s="1"/>
  <c r="R20" i="9"/>
  <c r="Q20" i="9"/>
  <c r="S20" i="9" s="1"/>
  <c r="P20" i="9"/>
  <c r="F20" i="9"/>
  <c r="E20" i="9"/>
  <c r="G20" i="9" s="1"/>
  <c r="R19" i="9"/>
  <c r="Q19" i="9"/>
  <c r="S19" i="9" s="1"/>
  <c r="P19" i="9"/>
  <c r="F19" i="9"/>
  <c r="E19" i="9"/>
  <c r="G19" i="9" s="1"/>
  <c r="R18" i="9"/>
  <c r="Q18" i="9"/>
  <c r="S18" i="9" s="1"/>
  <c r="P18" i="9"/>
  <c r="F18" i="9"/>
  <c r="E18" i="9"/>
  <c r="G18" i="9" s="1"/>
  <c r="W17" i="9"/>
  <c r="V17" i="9"/>
  <c r="U17" i="9"/>
  <c r="T17" i="9"/>
  <c r="R17" i="9"/>
  <c r="Q17" i="9"/>
  <c r="S17" i="9" s="1"/>
  <c r="O17" i="9"/>
  <c r="N17" i="9"/>
  <c r="P17" i="9" s="1"/>
  <c r="M17" i="9"/>
  <c r="L17" i="9"/>
  <c r="K17" i="9"/>
  <c r="J17" i="9"/>
  <c r="I17" i="9"/>
  <c r="H17" i="9"/>
  <c r="F17" i="9"/>
  <c r="E17" i="9"/>
  <c r="G17" i="9" s="1"/>
  <c r="R16" i="9"/>
  <c r="Q16" i="9"/>
  <c r="S16" i="9" s="1"/>
  <c r="P16" i="9"/>
  <c r="F16" i="9"/>
  <c r="E16" i="9"/>
  <c r="G16" i="9" s="1"/>
  <c r="R15" i="9"/>
  <c r="Q15" i="9"/>
  <c r="S15" i="9" s="1"/>
  <c r="P15" i="9"/>
  <c r="F15" i="9"/>
  <c r="E15" i="9"/>
  <c r="G15" i="9" s="1"/>
  <c r="R14" i="9"/>
  <c r="Q14" i="9"/>
  <c r="S14" i="9" s="1"/>
  <c r="P14" i="9"/>
  <c r="F14" i="9"/>
  <c r="E14" i="9"/>
  <c r="G14" i="9" s="1"/>
  <c r="R13" i="9"/>
  <c r="Q13" i="9"/>
  <c r="P13" i="9"/>
  <c r="F13" i="9"/>
  <c r="E13" i="9"/>
  <c r="G13" i="9" s="1"/>
  <c r="R12" i="9"/>
  <c r="Q12" i="9"/>
  <c r="S12" i="9" s="1"/>
  <c r="P12" i="9"/>
  <c r="F12" i="9"/>
  <c r="E12" i="9"/>
  <c r="G12" i="9" s="1"/>
  <c r="R11" i="9"/>
  <c r="Q11" i="9"/>
  <c r="S11" i="9" s="1"/>
  <c r="P11" i="9"/>
  <c r="F11" i="9"/>
  <c r="E11" i="9"/>
  <c r="G11" i="9" s="1"/>
  <c r="R10" i="9"/>
  <c r="Q10" i="9"/>
  <c r="S10" i="9" s="1"/>
  <c r="P10" i="9"/>
  <c r="F10" i="9"/>
  <c r="E10" i="9"/>
  <c r="G10" i="9" s="1"/>
  <c r="W9" i="9"/>
  <c r="V9" i="9"/>
  <c r="U9" i="9"/>
  <c r="T9" i="9"/>
  <c r="R9" i="9"/>
  <c r="Q9" i="9"/>
  <c r="S9" i="9" s="1"/>
  <c r="O9" i="9"/>
  <c r="N9" i="9"/>
  <c r="P9" i="9" s="1"/>
  <c r="M9" i="9"/>
  <c r="L9" i="9"/>
  <c r="K9" i="9"/>
  <c r="J9" i="9"/>
  <c r="I9" i="9"/>
  <c r="H9" i="9"/>
  <c r="F9" i="9"/>
  <c r="E9" i="9"/>
  <c r="G9" i="9" s="1"/>
  <c r="W8" i="9"/>
  <c r="V8" i="9"/>
  <c r="U8" i="9"/>
  <c r="T8" i="9"/>
  <c r="Q8" i="9" s="1"/>
  <c r="S8" i="9" s="1"/>
  <c r="R8" i="9"/>
  <c r="O8" i="9"/>
  <c r="N8" i="9"/>
  <c r="P8" i="9" s="1"/>
  <c r="M8" i="9"/>
  <c r="L8" i="9"/>
  <c r="K8" i="9"/>
  <c r="J8" i="9"/>
  <c r="I8" i="9"/>
  <c r="H8" i="9"/>
  <c r="F8" i="9"/>
  <c r="E8" i="9"/>
  <c r="G8" i="9" s="1"/>
  <c r="W7" i="9"/>
  <c r="V7" i="9"/>
  <c r="U7" i="9"/>
  <c r="T7" i="9"/>
  <c r="R7" i="9"/>
  <c r="Q7" i="9"/>
  <c r="S7" i="9" s="1"/>
  <c r="O7" i="9"/>
  <c r="N7" i="9"/>
  <c r="P7" i="9" s="1"/>
  <c r="M7" i="9"/>
  <c r="L7" i="9"/>
  <c r="K7" i="9"/>
  <c r="J7" i="9"/>
  <c r="I7" i="9"/>
  <c r="H7" i="9"/>
  <c r="F7" i="9"/>
  <c r="E7" i="9"/>
  <c r="G7" i="9" s="1"/>
  <c r="R6" i="9"/>
  <c r="Q6" i="9"/>
  <c r="S6" i="9" s="1"/>
  <c r="P6" i="9"/>
  <c r="F6" i="9"/>
  <c r="E6" i="9"/>
  <c r="G6" i="9" s="1"/>
  <c r="W5" i="9"/>
  <c r="V5" i="9"/>
  <c r="U5" i="9"/>
  <c r="T5" i="9"/>
  <c r="R5" i="9"/>
  <c r="Q5" i="9"/>
  <c r="S5" i="9" s="1"/>
  <c r="O5" i="9"/>
  <c r="N5" i="9"/>
  <c r="P5" i="9" s="1"/>
  <c r="M5" i="9"/>
  <c r="L5" i="9"/>
  <c r="K5" i="9"/>
  <c r="J5" i="9"/>
  <c r="I5" i="9"/>
  <c r="H5" i="9"/>
  <c r="F5" i="9"/>
  <c r="E5" i="9"/>
  <c r="G5" i="9" s="1"/>
  <c r="S13" i="9" l="1"/>
  <c r="A97" i="8" l="1"/>
  <c r="A96" i="8"/>
  <c r="A95" i="8"/>
  <c r="R94" i="8"/>
  <c r="Q94" i="8"/>
  <c r="S94" i="8" s="1"/>
  <c r="P94" i="8"/>
  <c r="F94" i="8"/>
  <c r="E94" i="8"/>
  <c r="G94" i="8" s="1"/>
  <c r="R93" i="8"/>
  <c r="Q93" i="8"/>
  <c r="S93" i="8" s="1"/>
  <c r="P93" i="8"/>
  <c r="F93" i="8"/>
  <c r="F91" i="8" s="1"/>
  <c r="E93" i="8"/>
  <c r="R92" i="8"/>
  <c r="Q92" i="8"/>
  <c r="Q91" i="8" s="1"/>
  <c r="S91" i="8" s="1"/>
  <c r="P92" i="8"/>
  <c r="F92" i="8"/>
  <c r="E92" i="8"/>
  <c r="E91" i="8" s="1"/>
  <c r="W91" i="8"/>
  <c r="V91" i="8"/>
  <c r="U91" i="8"/>
  <c r="T91" i="8"/>
  <c r="R91" i="8"/>
  <c r="O91" i="8"/>
  <c r="N91" i="8"/>
  <c r="P91" i="8" s="1"/>
  <c r="M91" i="8"/>
  <c r="L91" i="8"/>
  <c r="K91" i="8"/>
  <c r="J91" i="8"/>
  <c r="I91" i="8"/>
  <c r="H91" i="8"/>
  <c r="R90" i="8"/>
  <c r="Q90" i="8"/>
  <c r="Q88" i="8" s="1"/>
  <c r="S88" i="8" s="1"/>
  <c r="P90" i="8"/>
  <c r="F90" i="8"/>
  <c r="E90" i="8"/>
  <c r="E88" i="8" s="1"/>
  <c r="G88" i="8" s="1"/>
  <c r="R89" i="8"/>
  <c r="R88" i="8" s="1"/>
  <c r="Q89" i="8"/>
  <c r="S89" i="8" s="1"/>
  <c r="P89" i="8"/>
  <c r="F89" i="8"/>
  <c r="F88" i="8" s="1"/>
  <c r="E89" i="8"/>
  <c r="W88" i="8"/>
  <c r="V88" i="8"/>
  <c r="U88" i="8"/>
  <c r="T88" i="8"/>
  <c r="O88" i="8"/>
  <c r="N88" i="8"/>
  <c r="M88" i="8"/>
  <c r="L88" i="8"/>
  <c r="K88" i="8"/>
  <c r="J88" i="8"/>
  <c r="I88" i="8"/>
  <c r="H88" i="8"/>
  <c r="R87" i="8"/>
  <c r="Q87" i="8"/>
  <c r="P87" i="8"/>
  <c r="F87" i="8"/>
  <c r="E87" i="8"/>
  <c r="G87" i="8" s="1"/>
  <c r="R86" i="8"/>
  <c r="Q86" i="8"/>
  <c r="S86" i="8" s="1"/>
  <c r="P86" i="8"/>
  <c r="F86" i="8"/>
  <c r="E86" i="8"/>
  <c r="G86" i="8" s="1"/>
  <c r="R85" i="8"/>
  <c r="Q85" i="8"/>
  <c r="P85" i="8"/>
  <c r="F85" i="8"/>
  <c r="E85" i="8"/>
  <c r="G85" i="8" s="1"/>
  <c r="R84" i="8"/>
  <c r="Q84" i="8"/>
  <c r="S84" i="8" s="1"/>
  <c r="P84" i="8"/>
  <c r="F84" i="8"/>
  <c r="E84" i="8"/>
  <c r="G84" i="8" s="1"/>
  <c r="R83" i="8"/>
  <c r="Q83" i="8"/>
  <c r="P83" i="8"/>
  <c r="F83" i="8"/>
  <c r="E83" i="8"/>
  <c r="G83" i="8" s="1"/>
  <c r="R82" i="8"/>
  <c r="Q82" i="8"/>
  <c r="S82" i="8" s="1"/>
  <c r="P82" i="8"/>
  <c r="F82" i="8"/>
  <c r="E82" i="8"/>
  <c r="G82" i="8" s="1"/>
  <c r="R81" i="8"/>
  <c r="R80" i="8" s="1"/>
  <c r="Q81" i="8"/>
  <c r="P81" i="8"/>
  <c r="F81" i="8"/>
  <c r="F80" i="8" s="1"/>
  <c r="E81" i="8"/>
  <c r="G81" i="8" s="1"/>
  <c r="W80" i="8"/>
  <c r="V80" i="8"/>
  <c r="U80" i="8"/>
  <c r="T80" i="8"/>
  <c r="Q80" i="8"/>
  <c r="S80" i="8" s="1"/>
  <c r="O80" i="8"/>
  <c r="N80" i="8"/>
  <c r="P80" i="8" s="1"/>
  <c r="M80" i="8"/>
  <c r="L80" i="8"/>
  <c r="K80" i="8"/>
  <c r="J80" i="8"/>
  <c r="I80" i="8"/>
  <c r="H80" i="8"/>
  <c r="E80" i="8"/>
  <c r="G80" i="8" s="1"/>
  <c r="R79" i="8"/>
  <c r="Q79" i="8"/>
  <c r="S79" i="8" s="1"/>
  <c r="P79" i="8"/>
  <c r="F79" i="8"/>
  <c r="E79" i="8"/>
  <c r="R78" i="8"/>
  <c r="Q78" i="8"/>
  <c r="S78" i="8" s="1"/>
  <c r="P78" i="8"/>
  <c r="F78" i="8"/>
  <c r="E78" i="8"/>
  <c r="G78" i="8" s="1"/>
  <c r="R77" i="8"/>
  <c r="Q77" i="8"/>
  <c r="S77" i="8" s="1"/>
  <c r="P77" i="8"/>
  <c r="F77" i="8"/>
  <c r="E77" i="8"/>
  <c r="R76" i="8"/>
  <c r="Q76" i="8"/>
  <c r="Q74" i="8" s="1"/>
  <c r="S74" i="8" s="1"/>
  <c r="P76" i="8"/>
  <c r="F76" i="8"/>
  <c r="E76" i="8"/>
  <c r="E74" i="8" s="1"/>
  <c r="G74" i="8" s="1"/>
  <c r="R75" i="8"/>
  <c r="R74" i="8" s="1"/>
  <c r="Q75" i="8"/>
  <c r="S75" i="8" s="1"/>
  <c r="P75" i="8"/>
  <c r="F75" i="8"/>
  <c r="F74" i="8" s="1"/>
  <c r="E75" i="8"/>
  <c r="W74" i="8"/>
  <c r="V74" i="8"/>
  <c r="U74" i="8"/>
  <c r="T74" i="8"/>
  <c r="O74" i="8"/>
  <c r="N74" i="8"/>
  <c r="M74" i="8"/>
  <c r="L74" i="8"/>
  <c r="K74" i="8"/>
  <c r="J74" i="8"/>
  <c r="I74" i="8"/>
  <c r="H74" i="8"/>
  <c r="R73" i="8"/>
  <c r="Q73" i="8"/>
  <c r="P73" i="8"/>
  <c r="F73" i="8"/>
  <c r="E73" i="8"/>
  <c r="G73" i="8" s="1"/>
  <c r="R72" i="8"/>
  <c r="Q72" i="8"/>
  <c r="S72" i="8" s="1"/>
  <c r="P72" i="8"/>
  <c r="F72" i="8"/>
  <c r="E72" i="8"/>
  <c r="G72" i="8" s="1"/>
  <c r="R71" i="8"/>
  <c r="R70" i="8" s="1"/>
  <c r="R55" i="8" s="1"/>
  <c r="Q71" i="8"/>
  <c r="P71" i="8"/>
  <c r="F71" i="8"/>
  <c r="F70" i="8" s="1"/>
  <c r="E71" i="8"/>
  <c r="G71" i="8" s="1"/>
  <c r="W70" i="8"/>
  <c r="V70" i="8"/>
  <c r="U70" i="8"/>
  <c r="T70" i="8"/>
  <c r="Q70" i="8"/>
  <c r="S70" i="8" s="1"/>
  <c r="O70" i="8"/>
  <c r="N70" i="8"/>
  <c r="P70" i="8" s="1"/>
  <c r="M70" i="8"/>
  <c r="L70" i="8"/>
  <c r="K70" i="8"/>
  <c r="J70" i="8"/>
  <c r="I70" i="8"/>
  <c r="H70" i="8"/>
  <c r="E70" i="8"/>
  <c r="G70" i="8" s="1"/>
  <c r="R69" i="8"/>
  <c r="Q69" i="8"/>
  <c r="S69" i="8" s="1"/>
  <c r="P69" i="8"/>
  <c r="F69" i="8"/>
  <c r="E69" i="8"/>
  <c r="R68" i="8"/>
  <c r="Q68" i="8"/>
  <c r="S68" i="8" s="1"/>
  <c r="P68" i="8"/>
  <c r="F68" i="8"/>
  <c r="E68" i="8"/>
  <c r="G68" i="8" s="1"/>
  <c r="R67" i="8"/>
  <c r="Q67" i="8"/>
  <c r="S67" i="8" s="1"/>
  <c r="P67" i="8"/>
  <c r="F67" i="8"/>
  <c r="F65" i="8" s="1"/>
  <c r="E67" i="8"/>
  <c r="R66" i="8"/>
  <c r="Q66" i="8"/>
  <c r="Q65" i="8" s="1"/>
  <c r="S65" i="8" s="1"/>
  <c r="P66" i="8"/>
  <c r="F66" i="8"/>
  <c r="E66" i="8"/>
  <c r="E65" i="8" s="1"/>
  <c r="W65" i="8"/>
  <c r="V65" i="8"/>
  <c r="U65" i="8"/>
  <c r="T65" i="8"/>
  <c r="R65" i="8"/>
  <c r="O65" i="8"/>
  <c r="N65" i="8"/>
  <c r="P65" i="8" s="1"/>
  <c r="M65" i="8"/>
  <c r="L65" i="8"/>
  <c r="K65" i="8"/>
  <c r="J65" i="8"/>
  <c r="I65" i="8"/>
  <c r="H65" i="8"/>
  <c r="R64" i="8"/>
  <c r="Q64" i="8"/>
  <c r="S64" i="8" s="1"/>
  <c r="P64" i="8"/>
  <c r="F64" i="8"/>
  <c r="E64" i="8"/>
  <c r="G64" i="8" s="1"/>
  <c r="R63" i="8"/>
  <c r="Q63" i="8"/>
  <c r="S63" i="8" s="1"/>
  <c r="P63" i="8"/>
  <c r="F63" i="8"/>
  <c r="E63" i="8"/>
  <c r="R62" i="8"/>
  <c r="Q62" i="8"/>
  <c r="S62" i="8" s="1"/>
  <c r="P62" i="8"/>
  <c r="F62" i="8"/>
  <c r="E62" i="8"/>
  <c r="G62" i="8" s="1"/>
  <c r="R61" i="8"/>
  <c r="Q61" i="8"/>
  <c r="S61" i="8" s="1"/>
  <c r="P61" i="8"/>
  <c r="F61" i="8"/>
  <c r="E61" i="8"/>
  <c r="R60" i="8"/>
  <c r="Q60" i="8"/>
  <c r="S60" i="8" s="1"/>
  <c r="P60" i="8"/>
  <c r="F60" i="8"/>
  <c r="E60" i="8"/>
  <c r="G60" i="8" s="1"/>
  <c r="R59" i="8"/>
  <c r="Q59" i="8"/>
  <c r="S59" i="8" s="1"/>
  <c r="P59" i="8"/>
  <c r="F59" i="8"/>
  <c r="F57" i="8" s="1"/>
  <c r="F55" i="8" s="1"/>
  <c r="E59" i="8"/>
  <c r="R58" i="8"/>
  <c r="Q58" i="8"/>
  <c r="Q57" i="8" s="1"/>
  <c r="S57" i="8" s="1"/>
  <c r="P58" i="8"/>
  <c r="F58" i="8"/>
  <c r="E58" i="8"/>
  <c r="E57" i="8" s="1"/>
  <c r="W57" i="8"/>
  <c r="V57" i="8"/>
  <c r="V55" i="8" s="1"/>
  <c r="U57" i="8"/>
  <c r="T57" i="8"/>
  <c r="R57" i="8"/>
  <c r="O57" i="8"/>
  <c r="N57" i="8"/>
  <c r="N55" i="8" s="1"/>
  <c r="M57" i="8"/>
  <c r="L57" i="8"/>
  <c r="K57" i="8"/>
  <c r="J57" i="8"/>
  <c r="J55" i="8" s="1"/>
  <c r="I57" i="8"/>
  <c r="H57" i="8"/>
  <c r="R56" i="8"/>
  <c r="Q56" i="8"/>
  <c r="P56" i="8"/>
  <c r="F56" i="8"/>
  <c r="E56" i="8"/>
  <c r="T55" i="8"/>
  <c r="L55" i="8"/>
  <c r="H55" i="8"/>
  <c r="R52" i="8"/>
  <c r="Q52" i="8"/>
  <c r="S52" i="8" s="1"/>
  <c r="P52" i="8"/>
  <c r="F52" i="8"/>
  <c r="E52" i="8"/>
  <c r="G52" i="8" s="1"/>
  <c r="R51" i="8"/>
  <c r="Q51" i="8"/>
  <c r="S51" i="8" s="1"/>
  <c r="P51" i="8"/>
  <c r="F51" i="8"/>
  <c r="E51" i="8"/>
  <c r="R50" i="8"/>
  <c r="Q50" i="8"/>
  <c r="S50" i="8" s="1"/>
  <c r="P50" i="8"/>
  <c r="F50" i="8"/>
  <c r="E50" i="8"/>
  <c r="G50" i="8" s="1"/>
  <c r="R49" i="8"/>
  <c r="Q49" i="8"/>
  <c r="S49" i="8" s="1"/>
  <c r="P49" i="8"/>
  <c r="F49" i="8"/>
  <c r="E49" i="8"/>
  <c r="R48" i="8"/>
  <c r="Q48" i="8"/>
  <c r="S48" i="8" s="1"/>
  <c r="P48" i="8"/>
  <c r="F48" i="8"/>
  <c r="E48" i="8"/>
  <c r="G48" i="8" s="1"/>
  <c r="R47" i="8"/>
  <c r="Q47" i="8"/>
  <c r="S47" i="8" s="1"/>
  <c r="P47" i="8"/>
  <c r="F47" i="8"/>
  <c r="E47" i="8"/>
  <c r="R46" i="8"/>
  <c r="Q46" i="8"/>
  <c r="S46" i="8" s="1"/>
  <c r="P46" i="8"/>
  <c r="F46" i="8"/>
  <c r="E46" i="8"/>
  <c r="G46" i="8" s="1"/>
  <c r="R45" i="8"/>
  <c r="Q45" i="8"/>
  <c r="S45" i="8" s="1"/>
  <c r="P45" i="8"/>
  <c r="F45" i="8"/>
  <c r="E45" i="8"/>
  <c r="R44" i="8"/>
  <c r="Q44" i="8"/>
  <c r="S44" i="8" s="1"/>
  <c r="P44" i="8"/>
  <c r="F44" i="8"/>
  <c r="E44" i="8"/>
  <c r="G44" i="8" s="1"/>
  <c r="R43" i="8"/>
  <c r="Q43" i="8"/>
  <c r="S43" i="8" s="1"/>
  <c r="P43" i="8"/>
  <c r="F43" i="8"/>
  <c r="E43" i="8"/>
  <c r="R42" i="8"/>
  <c r="Q42" i="8"/>
  <c r="S42" i="8" s="1"/>
  <c r="P42" i="8"/>
  <c r="F42" i="8"/>
  <c r="E42" i="8"/>
  <c r="G42" i="8" s="1"/>
  <c r="R41" i="8"/>
  <c r="Q41" i="8"/>
  <c r="S41" i="8" s="1"/>
  <c r="P41" i="8"/>
  <c r="F41" i="8"/>
  <c r="E41" i="8"/>
  <c r="R40" i="8"/>
  <c r="Q40" i="8"/>
  <c r="S40" i="8" s="1"/>
  <c r="P40" i="8"/>
  <c r="F40" i="8"/>
  <c r="E40" i="8"/>
  <c r="G40" i="8" s="1"/>
  <c r="R39" i="8"/>
  <c r="Q39" i="8"/>
  <c r="S39" i="8" s="1"/>
  <c r="P39" i="8"/>
  <c r="F39" i="8"/>
  <c r="E39" i="8"/>
  <c r="R38" i="8"/>
  <c r="Q38" i="8"/>
  <c r="S38" i="8" s="1"/>
  <c r="P38" i="8"/>
  <c r="F38" i="8"/>
  <c r="E38" i="8"/>
  <c r="G38" i="8" s="1"/>
  <c r="R37" i="8"/>
  <c r="Q37" i="8"/>
  <c r="S37" i="8" s="1"/>
  <c r="P37" i="8"/>
  <c r="F37" i="8"/>
  <c r="E37" i="8"/>
  <c r="R36" i="8"/>
  <c r="Q36" i="8"/>
  <c r="S36" i="8" s="1"/>
  <c r="P36" i="8"/>
  <c r="F36" i="8"/>
  <c r="E36" i="8"/>
  <c r="G36" i="8" s="1"/>
  <c r="R35" i="8"/>
  <c r="Q35" i="8"/>
  <c r="S35" i="8" s="1"/>
  <c r="P35" i="8"/>
  <c r="F35" i="8"/>
  <c r="E35" i="8"/>
  <c r="R34" i="8"/>
  <c r="Q34" i="8"/>
  <c r="S34" i="8" s="1"/>
  <c r="P34" i="8"/>
  <c r="F34" i="8"/>
  <c r="E34" i="8"/>
  <c r="G34" i="8" s="1"/>
  <c r="R33" i="8"/>
  <c r="Q33" i="8"/>
  <c r="S33" i="8" s="1"/>
  <c r="P33" i="8"/>
  <c r="F33" i="8"/>
  <c r="E33" i="8"/>
  <c r="G33" i="8" s="1"/>
  <c r="R32" i="8"/>
  <c r="Q32" i="8"/>
  <c r="P32" i="8"/>
  <c r="F32" i="8"/>
  <c r="E32" i="8"/>
  <c r="G32" i="8" s="1"/>
  <c r="R31" i="8"/>
  <c r="Q31" i="8"/>
  <c r="S31" i="8" s="1"/>
  <c r="P31" i="8"/>
  <c r="F31" i="8"/>
  <c r="E31" i="8"/>
  <c r="G31" i="8" s="1"/>
  <c r="R30" i="8"/>
  <c r="Q30" i="8"/>
  <c r="P30" i="8"/>
  <c r="F30" i="8"/>
  <c r="E30" i="8"/>
  <c r="G30" i="8" s="1"/>
  <c r="R29" i="8"/>
  <c r="Q29" i="8"/>
  <c r="S29" i="8" s="1"/>
  <c r="P29" i="8"/>
  <c r="F29" i="8"/>
  <c r="E29" i="8"/>
  <c r="G29" i="8" s="1"/>
  <c r="R28" i="8"/>
  <c r="Q28" i="8"/>
  <c r="P28" i="8"/>
  <c r="F28" i="8"/>
  <c r="E28" i="8"/>
  <c r="G28" i="8" s="1"/>
  <c r="R27" i="8"/>
  <c r="Q27" i="8"/>
  <c r="S27" i="8" s="1"/>
  <c r="P27" i="8"/>
  <c r="F27" i="8"/>
  <c r="E27" i="8"/>
  <c r="G27" i="8" s="1"/>
  <c r="R26" i="8"/>
  <c r="R25" i="8" s="1"/>
  <c r="Q26" i="8"/>
  <c r="P26" i="8"/>
  <c r="F26" i="8"/>
  <c r="F25" i="8" s="1"/>
  <c r="E26" i="8"/>
  <c r="G26" i="8" s="1"/>
  <c r="W25" i="8"/>
  <c r="V25" i="8"/>
  <c r="U25" i="8"/>
  <c r="T25" i="8"/>
  <c r="Q25" i="8"/>
  <c r="S25" i="8" s="1"/>
  <c r="O25" i="8"/>
  <c r="N25" i="8"/>
  <c r="P25" i="8" s="1"/>
  <c r="M25" i="8"/>
  <c r="L25" i="8"/>
  <c r="K25" i="8"/>
  <c r="J25" i="8"/>
  <c r="I25" i="8"/>
  <c r="H25" i="8"/>
  <c r="E25" i="8"/>
  <c r="G25" i="8" s="1"/>
  <c r="R24" i="8"/>
  <c r="Q24" i="8"/>
  <c r="S24" i="8" s="1"/>
  <c r="P24" i="8"/>
  <c r="F24" i="8"/>
  <c r="E24" i="8"/>
  <c r="R23" i="8"/>
  <c r="Q23" i="8"/>
  <c r="S23" i="8" s="1"/>
  <c r="P23" i="8"/>
  <c r="F23" i="8"/>
  <c r="E23" i="8"/>
  <c r="G23" i="8" s="1"/>
  <c r="R22" i="8"/>
  <c r="Q22" i="8"/>
  <c r="S22" i="8" s="1"/>
  <c r="P22" i="8"/>
  <c r="F22" i="8"/>
  <c r="E22" i="8"/>
  <c r="R21" i="8"/>
  <c r="Q21" i="8"/>
  <c r="S21" i="8" s="1"/>
  <c r="P21" i="8"/>
  <c r="F21" i="8"/>
  <c r="E21" i="8"/>
  <c r="G21" i="8" s="1"/>
  <c r="R20" i="8"/>
  <c r="Q20" i="8"/>
  <c r="S20" i="8" s="1"/>
  <c r="P20" i="8"/>
  <c r="F20" i="8"/>
  <c r="E20" i="8"/>
  <c r="R19" i="8"/>
  <c r="Q19" i="8"/>
  <c r="S19" i="8" s="1"/>
  <c r="P19" i="8"/>
  <c r="F19" i="8"/>
  <c r="E19" i="8"/>
  <c r="E17" i="8" s="1"/>
  <c r="G17" i="8" s="1"/>
  <c r="R18" i="8"/>
  <c r="R17" i="8" s="1"/>
  <c r="Q18" i="8"/>
  <c r="S18" i="8" s="1"/>
  <c r="P18" i="8"/>
  <c r="F18" i="8"/>
  <c r="F17" i="8" s="1"/>
  <c r="F8" i="8" s="1"/>
  <c r="F7" i="8" s="1"/>
  <c r="E18" i="8"/>
  <c r="W17" i="8"/>
  <c r="V17" i="8"/>
  <c r="U17" i="8"/>
  <c r="T17" i="8"/>
  <c r="S17" i="8"/>
  <c r="Q17" i="8"/>
  <c r="O17" i="8"/>
  <c r="N17" i="8"/>
  <c r="M17" i="8"/>
  <c r="L17" i="8"/>
  <c r="K17" i="8"/>
  <c r="J17" i="8"/>
  <c r="I17" i="8"/>
  <c r="H17" i="8"/>
  <c r="R16" i="8"/>
  <c r="Q16" i="8"/>
  <c r="P16" i="8"/>
  <c r="F16" i="8"/>
  <c r="E16" i="8"/>
  <c r="G16" i="8" s="1"/>
  <c r="R15" i="8"/>
  <c r="Q15" i="8"/>
  <c r="S15" i="8" s="1"/>
  <c r="P15" i="8"/>
  <c r="F15" i="8"/>
  <c r="E15" i="8"/>
  <c r="G15" i="8" s="1"/>
  <c r="R14" i="8"/>
  <c r="Q14" i="8"/>
  <c r="P14" i="8"/>
  <c r="F14" i="8"/>
  <c r="E14" i="8"/>
  <c r="G14" i="8" s="1"/>
  <c r="R13" i="8"/>
  <c r="Q13" i="8"/>
  <c r="S13" i="8" s="1"/>
  <c r="P13" i="8"/>
  <c r="F13" i="8"/>
  <c r="E13" i="8"/>
  <c r="G13" i="8" s="1"/>
  <c r="R12" i="8"/>
  <c r="Q12" i="8"/>
  <c r="P12" i="8"/>
  <c r="F12" i="8"/>
  <c r="E12" i="8"/>
  <c r="G12" i="8" s="1"/>
  <c r="R11" i="8"/>
  <c r="Q11" i="8"/>
  <c r="S11" i="8" s="1"/>
  <c r="P11" i="8"/>
  <c r="F11" i="8"/>
  <c r="E11" i="8"/>
  <c r="G11" i="8" s="1"/>
  <c r="R10" i="8"/>
  <c r="R9" i="8" s="1"/>
  <c r="R8" i="8" s="1"/>
  <c r="R7" i="8" s="1"/>
  <c r="Q10" i="8"/>
  <c r="P10" i="8"/>
  <c r="F10" i="8"/>
  <c r="F9" i="8" s="1"/>
  <c r="E10" i="8"/>
  <c r="G10" i="8" s="1"/>
  <c r="W9" i="8"/>
  <c r="V9" i="8"/>
  <c r="U9" i="8"/>
  <c r="T9" i="8"/>
  <c r="Q9" i="8"/>
  <c r="S9" i="8" s="1"/>
  <c r="O9" i="8"/>
  <c r="N9" i="8"/>
  <c r="P9" i="8" s="1"/>
  <c r="M9" i="8"/>
  <c r="L9" i="8"/>
  <c r="K9" i="8"/>
  <c r="J9" i="8"/>
  <c r="I9" i="8"/>
  <c r="H9" i="8"/>
  <c r="E9" i="8"/>
  <c r="V8" i="8"/>
  <c r="V7" i="8" s="1"/>
  <c r="T8" i="8"/>
  <c r="N8" i="8"/>
  <c r="N7" i="8" s="1"/>
  <c r="L8" i="8"/>
  <c r="L7" i="8" s="1"/>
  <c r="L5" i="8" s="1"/>
  <c r="J8" i="8"/>
  <c r="J7" i="8" s="1"/>
  <c r="J5" i="8" s="1"/>
  <c r="H8" i="8"/>
  <c r="H7" i="8" s="1"/>
  <c r="H5" i="8" s="1"/>
  <c r="R6" i="8"/>
  <c r="Q6" i="8"/>
  <c r="P6" i="8"/>
  <c r="F6" i="8"/>
  <c r="E6" i="8"/>
  <c r="G6" i="8" s="1"/>
  <c r="R5" i="8" l="1"/>
  <c r="Q8" i="8"/>
  <c r="S8" i="8" s="1"/>
  <c r="T7" i="8"/>
  <c r="E8" i="8"/>
  <c r="G19" i="8"/>
  <c r="F5" i="8"/>
  <c r="S6" i="8"/>
  <c r="N5" i="8"/>
  <c r="V5" i="8"/>
  <c r="G9" i="8"/>
  <c r="I8" i="8"/>
  <c r="I7" i="8" s="1"/>
  <c r="K8" i="8"/>
  <c r="K7" i="8" s="1"/>
  <c r="M8" i="8"/>
  <c r="M7" i="8" s="1"/>
  <c r="O8" i="8"/>
  <c r="U8" i="8"/>
  <c r="U7" i="8" s="1"/>
  <c r="W8" i="8"/>
  <c r="W7" i="8" s="1"/>
  <c r="S10" i="8"/>
  <c r="S12" i="8"/>
  <c r="S14" i="8"/>
  <c r="S16" i="8"/>
  <c r="P17" i="8"/>
  <c r="G18" i="8"/>
  <c r="G20" i="8"/>
  <c r="G22" i="8"/>
  <c r="G24" i="8"/>
  <c r="S26" i="8"/>
  <c r="S28" i="8"/>
  <c r="S30" i="8"/>
  <c r="S32" i="8"/>
  <c r="E55" i="8"/>
  <c r="G55" i="8" s="1"/>
  <c r="G56" i="8"/>
  <c r="Q55" i="8"/>
  <c r="S55" i="8" s="1"/>
  <c r="S56" i="8"/>
  <c r="P57" i="8"/>
  <c r="G57" i="8"/>
  <c r="G58" i="8"/>
  <c r="S58" i="8"/>
  <c r="G65" i="8"/>
  <c r="G66" i="8"/>
  <c r="S66" i="8"/>
  <c r="G76" i="8"/>
  <c r="S76" i="8"/>
  <c r="G90" i="8"/>
  <c r="S90" i="8"/>
  <c r="G91" i="8"/>
  <c r="G92" i="8"/>
  <c r="S92" i="8"/>
  <c r="G35" i="8"/>
  <c r="G37" i="8"/>
  <c r="G39" i="8"/>
  <c r="G41" i="8"/>
  <c r="G43" i="8"/>
  <c r="G45" i="8"/>
  <c r="G47" i="8"/>
  <c r="G49" i="8"/>
  <c r="G51" i="8"/>
  <c r="G59" i="8"/>
  <c r="G61" i="8"/>
  <c r="G63" i="8"/>
  <c r="G67" i="8"/>
  <c r="G69" i="8"/>
  <c r="I55" i="8"/>
  <c r="K55" i="8"/>
  <c r="M55" i="8"/>
  <c r="O55" i="8"/>
  <c r="P55" i="8" s="1"/>
  <c r="U55" i="8"/>
  <c r="W55" i="8"/>
  <c r="S71" i="8"/>
  <c r="S73" i="8"/>
  <c r="P74" i="8"/>
  <c r="G75" i="8"/>
  <c r="G77" i="8"/>
  <c r="G79" i="8"/>
  <c r="S81" i="8"/>
  <c r="S83" i="8"/>
  <c r="S85" i="8"/>
  <c r="S87" i="8"/>
  <c r="P88" i="8"/>
  <c r="G89" i="8"/>
  <c r="G93" i="8"/>
  <c r="U5" i="8" l="1"/>
  <c r="M5" i="8"/>
  <c r="I5" i="8"/>
  <c r="G8" i="8"/>
  <c r="E7" i="8"/>
  <c r="W5" i="8"/>
  <c r="P8" i="8"/>
  <c r="O7" i="8"/>
  <c r="K5" i="8"/>
  <c r="T5" i="8"/>
  <c r="Q5" i="8" s="1"/>
  <c r="S5" i="8" s="1"/>
  <c r="Q7" i="8"/>
  <c r="S7" i="8" s="1"/>
  <c r="O5" i="8" l="1"/>
  <c r="P5" i="8" s="1"/>
  <c r="P7" i="8"/>
  <c r="G7" i="8"/>
  <c r="E5" i="8"/>
  <c r="G5" i="8" s="1"/>
  <c r="A97" i="7" l="1"/>
  <c r="A96" i="7"/>
  <c r="A95" i="7"/>
  <c r="R94" i="7"/>
  <c r="Q94" i="7"/>
  <c r="S94" i="7" s="1"/>
  <c r="P94" i="7"/>
  <c r="F94" i="7"/>
  <c r="E94" i="7"/>
  <c r="G94" i="7" s="1"/>
  <c r="R93" i="7"/>
  <c r="Q93" i="7"/>
  <c r="S93" i="7" s="1"/>
  <c r="P93" i="7"/>
  <c r="F93" i="7"/>
  <c r="F91" i="7" s="1"/>
  <c r="E93" i="7"/>
  <c r="R92" i="7"/>
  <c r="Q92" i="7"/>
  <c r="Q91" i="7" s="1"/>
  <c r="S91" i="7" s="1"/>
  <c r="P92" i="7"/>
  <c r="F92" i="7"/>
  <c r="E92" i="7"/>
  <c r="E91" i="7" s="1"/>
  <c r="W91" i="7"/>
  <c r="V91" i="7"/>
  <c r="U91" i="7"/>
  <c r="T91" i="7"/>
  <c r="R91" i="7"/>
  <c r="O91" i="7"/>
  <c r="N91" i="7"/>
  <c r="P91" i="7" s="1"/>
  <c r="M91" i="7"/>
  <c r="L91" i="7"/>
  <c r="K91" i="7"/>
  <c r="J91" i="7"/>
  <c r="I91" i="7"/>
  <c r="H91" i="7"/>
  <c r="R90" i="7"/>
  <c r="Q90" i="7"/>
  <c r="Q88" i="7" s="1"/>
  <c r="S88" i="7" s="1"/>
  <c r="P90" i="7"/>
  <c r="F90" i="7"/>
  <c r="E90" i="7"/>
  <c r="E88" i="7" s="1"/>
  <c r="G88" i="7" s="1"/>
  <c r="R89" i="7"/>
  <c r="R88" i="7" s="1"/>
  <c r="Q89" i="7"/>
  <c r="S89" i="7" s="1"/>
  <c r="P89" i="7"/>
  <c r="F89" i="7"/>
  <c r="F88" i="7" s="1"/>
  <c r="E89" i="7"/>
  <c r="W88" i="7"/>
  <c r="V88" i="7"/>
  <c r="U88" i="7"/>
  <c r="T88" i="7"/>
  <c r="O88" i="7"/>
  <c r="N88" i="7"/>
  <c r="M88" i="7"/>
  <c r="L88" i="7"/>
  <c r="K88" i="7"/>
  <c r="J88" i="7"/>
  <c r="I88" i="7"/>
  <c r="H88" i="7"/>
  <c r="R87" i="7"/>
  <c r="Q87" i="7"/>
  <c r="P87" i="7"/>
  <c r="F87" i="7"/>
  <c r="E87" i="7"/>
  <c r="G87" i="7" s="1"/>
  <c r="R86" i="7"/>
  <c r="Q86" i="7"/>
  <c r="S86" i="7" s="1"/>
  <c r="P86" i="7"/>
  <c r="F86" i="7"/>
  <c r="E86" i="7"/>
  <c r="G86" i="7" s="1"/>
  <c r="R85" i="7"/>
  <c r="Q85" i="7"/>
  <c r="P85" i="7"/>
  <c r="F85" i="7"/>
  <c r="E85" i="7"/>
  <c r="G85" i="7" s="1"/>
  <c r="R84" i="7"/>
  <c r="Q84" i="7"/>
  <c r="S84" i="7" s="1"/>
  <c r="P84" i="7"/>
  <c r="F84" i="7"/>
  <c r="E84" i="7"/>
  <c r="G84" i="7" s="1"/>
  <c r="R83" i="7"/>
  <c r="Q83" i="7"/>
  <c r="P83" i="7"/>
  <c r="F83" i="7"/>
  <c r="E83" i="7"/>
  <c r="G83" i="7" s="1"/>
  <c r="R82" i="7"/>
  <c r="Q82" i="7"/>
  <c r="S82" i="7" s="1"/>
  <c r="P82" i="7"/>
  <c r="F82" i="7"/>
  <c r="E82" i="7"/>
  <c r="G82" i="7" s="1"/>
  <c r="R81" i="7"/>
  <c r="R80" i="7" s="1"/>
  <c r="Q81" i="7"/>
  <c r="P81" i="7"/>
  <c r="F81" i="7"/>
  <c r="F80" i="7" s="1"/>
  <c r="E81" i="7"/>
  <c r="G81" i="7" s="1"/>
  <c r="W80" i="7"/>
  <c r="V80" i="7"/>
  <c r="U80" i="7"/>
  <c r="T80" i="7"/>
  <c r="Q80" i="7"/>
  <c r="S80" i="7" s="1"/>
  <c r="O80" i="7"/>
  <c r="N80" i="7"/>
  <c r="P80" i="7" s="1"/>
  <c r="M80" i="7"/>
  <c r="L80" i="7"/>
  <c r="K80" i="7"/>
  <c r="J80" i="7"/>
  <c r="I80" i="7"/>
  <c r="H80" i="7"/>
  <c r="E80" i="7"/>
  <c r="G80" i="7" s="1"/>
  <c r="R79" i="7"/>
  <c r="Q79" i="7"/>
  <c r="S79" i="7" s="1"/>
  <c r="P79" i="7"/>
  <c r="F79" i="7"/>
  <c r="E79" i="7"/>
  <c r="R78" i="7"/>
  <c r="Q78" i="7"/>
  <c r="S78" i="7" s="1"/>
  <c r="P78" i="7"/>
  <c r="F78" i="7"/>
  <c r="E78" i="7"/>
  <c r="G78" i="7" s="1"/>
  <c r="R77" i="7"/>
  <c r="Q77" i="7"/>
  <c r="S77" i="7" s="1"/>
  <c r="P77" i="7"/>
  <c r="F77" i="7"/>
  <c r="E77" i="7"/>
  <c r="R76" i="7"/>
  <c r="Q76" i="7"/>
  <c r="Q74" i="7" s="1"/>
  <c r="S74" i="7" s="1"/>
  <c r="P76" i="7"/>
  <c r="F76" i="7"/>
  <c r="E76" i="7"/>
  <c r="E74" i="7" s="1"/>
  <c r="G74" i="7" s="1"/>
  <c r="R75" i="7"/>
  <c r="R74" i="7" s="1"/>
  <c r="Q75" i="7"/>
  <c r="S75" i="7" s="1"/>
  <c r="P75" i="7"/>
  <c r="F75" i="7"/>
  <c r="F74" i="7" s="1"/>
  <c r="E75" i="7"/>
  <c r="W74" i="7"/>
  <c r="V74" i="7"/>
  <c r="U74" i="7"/>
  <c r="T74" i="7"/>
  <c r="O74" i="7"/>
  <c r="N74" i="7"/>
  <c r="M74" i="7"/>
  <c r="L74" i="7"/>
  <c r="K74" i="7"/>
  <c r="J74" i="7"/>
  <c r="I74" i="7"/>
  <c r="H74" i="7"/>
  <c r="R73" i="7"/>
  <c r="Q73" i="7"/>
  <c r="P73" i="7"/>
  <c r="F73" i="7"/>
  <c r="E73" i="7"/>
  <c r="G73" i="7" s="1"/>
  <c r="R72" i="7"/>
  <c r="Q72" i="7"/>
  <c r="S72" i="7" s="1"/>
  <c r="P72" i="7"/>
  <c r="F72" i="7"/>
  <c r="E72" i="7"/>
  <c r="G72" i="7" s="1"/>
  <c r="R71" i="7"/>
  <c r="R70" i="7" s="1"/>
  <c r="R55" i="7" s="1"/>
  <c r="Q71" i="7"/>
  <c r="P71" i="7"/>
  <c r="F71" i="7"/>
  <c r="F70" i="7" s="1"/>
  <c r="E71" i="7"/>
  <c r="G71" i="7" s="1"/>
  <c r="W70" i="7"/>
  <c r="V70" i="7"/>
  <c r="U70" i="7"/>
  <c r="T70" i="7"/>
  <c r="Q70" i="7"/>
  <c r="S70" i="7" s="1"/>
  <c r="O70" i="7"/>
  <c r="N70" i="7"/>
  <c r="P70" i="7" s="1"/>
  <c r="M70" i="7"/>
  <c r="L70" i="7"/>
  <c r="K70" i="7"/>
  <c r="J70" i="7"/>
  <c r="I70" i="7"/>
  <c r="H70" i="7"/>
  <c r="E70" i="7"/>
  <c r="G70" i="7" s="1"/>
  <c r="R69" i="7"/>
  <c r="Q69" i="7"/>
  <c r="S69" i="7" s="1"/>
  <c r="P69" i="7"/>
  <c r="F69" i="7"/>
  <c r="E69" i="7"/>
  <c r="R68" i="7"/>
  <c r="Q68" i="7"/>
  <c r="S68" i="7" s="1"/>
  <c r="P68" i="7"/>
  <c r="F68" i="7"/>
  <c r="E68" i="7"/>
  <c r="G68" i="7" s="1"/>
  <c r="R67" i="7"/>
  <c r="Q67" i="7"/>
  <c r="S67" i="7" s="1"/>
  <c r="P67" i="7"/>
  <c r="F67" i="7"/>
  <c r="F65" i="7" s="1"/>
  <c r="E67" i="7"/>
  <c r="R66" i="7"/>
  <c r="Q66" i="7"/>
  <c r="Q65" i="7" s="1"/>
  <c r="S65" i="7" s="1"/>
  <c r="P66" i="7"/>
  <c r="F66" i="7"/>
  <c r="E66" i="7"/>
  <c r="E65" i="7" s="1"/>
  <c r="W65" i="7"/>
  <c r="V65" i="7"/>
  <c r="U65" i="7"/>
  <c r="T65" i="7"/>
  <c r="R65" i="7"/>
  <c r="O65" i="7"/>
  <c r="N65" i="7"/>
  <c r="P65" i="7" s="1"/>
  <c r="M65" i="7"/>
  <c r="L65" i="7"/>
  <c r="K65" i="7"/>
  <c r="J65" i="7"/>
  <c r="I65" i="7"/>
  <c r="H65" i="7"/>
  <c r="R64" i="7"/>
  <c r="Q64" i="7"/>
  <c r="S64" i="7" s="1"/>
  <c r="P64" i="7"/>
  <c r="F64" i="7"/>
  <c r="E64" i="7"/>
  <c r="G64" i="7" s="1"/>
  <c r="R63" i="7"/>
  <c r="Q63" i="7"/>
  <c r="S63" i="7" s="1"/>
  <c r="P63" i="7"/>
  <c r="F63" i="7"/>
  <c r="E63" i="7"/>
  <c r="R62" i="7"/>
  <c r="Q62" i="7"/>
  <c r="S62" i="7" s="1"/>
  <c r="P62" i="7"/>
  <c r="F62" i="7"/>
  <c r="E62" i="7"/>
  <c r="G62" i="7" s="1"/>
  <c r="R61" i="7"/>
  <c r="Q61" i="7"/>
  <c r="S61" i="7" s="1"/>
  <c r="P61" i="7"/>
  <c r="F61" i="7"/>
  <c r="E61" i="7"/>
  <c r="R60" i="7"/>
  <c r="Q60" i="7"/>
  <c r="S60" i="7" s="1"/>
  <c r="P60" i="7"/>
  <c r="F60" i="7"/>
  <c r="E60" i="7"/>
  <c r="G60" i="7" s="1"/>
  <c r="R59" i="7"/>
  <c r="Q59" i="7"/>
  <c r="S59" i="7" s="1"/>
  <c r="P59" i="7"/>
  <c r="F59" i="7"/>
  <c r="F57" i="7" s="1"/>
  <c r="F55" i="7" s="1"/>
  <c r="E59" i="7"/>
  <c r="R58" i="7"/>
  <c r="Q58" i="7"/>
  <c r="Q57" i="7" s="1"/>
  <c r="S57" i="7" s="1"/>
  <c r="P58" i="7"/>
  <c r="F58" i="7"/>
  <c r="E58" i="7"/>
  <c r="E57" i="7" s="1"/>
  <c r="W57" i="7"/>
  <c r="V57" i="7"/>
  <c r="V55" i="7" s="1"/>
  <c r="U57" i="7"/>
  <c r="T57" i="7"/>
  <c r="R57" i="7"/>
  <c r="O57" i="7"/>
  <c r="N57" i="7"/>
  <c r="N55" i="7" s="1"/>
  <c r="M57" i="7"/>
  <c r="L57" i="7"/>
  <c r="K57" i="7"/>
  <c r="J57" i="7"/>
  <c r="J55" i="7" s="1"/>
  <c r="I57" i="7"/>
  <c r="H57" i="7"/>
  <c r="R56" i="7"/>
  <c r="Q56" i="7"/>
  <c r="P56" i="7"/>
  <c r="F56" i="7"/>
  <c r="E56" i="7"/>
  <c r="T55" i="7"/>
  <c r="L55" i="7"/>
  <c r="H55" i="7"/>
  <c r="R52" i="7"/>
  <c r="Q52" i="7"/>
  <c r="S52" i="7" s="1"/>
  <c r="P52" i="7"/>
  <c r="F52" i="7"/>
  <c r="E52" i="7"/>
  <c r="G52" i="7" s="1"/>
  <c r="R51" i="7"/>
  <c r="Q51" i="7"/>
  <c r="S51" i="7" s="1"/>
  <c r="P51" i="7"/>
  <c r="F51" i="7"/>
  <c r="E51" i="7"/>
  <c r="R50" i="7"/>
  <c r="Q50" i="7"/>
  <c r="S50" i="7" s="1"/>
  <c r="P50" i="7"/>
  <c r="F50" i="7"/>
  <c r="E50" i="7"/>
  <c r="G50" i="7" s="1"/>
  <c r="R49" i="7"/>
  <c r="Q49" i="7"/>
  <c r="S49" i="7" s="1"/>
  <c r="P49" i="7"/>
  <c r="F49" i="7"/>
  <c r="E49" i="7"/>
  <c r="R48" i="7"/>
  <c r="Q48" i="7"/>
  <c r="S48" i="7" s="1"/>
  <c r="P48" i="7"/>
  <c r="F48" i="7"/>
  <c r="E48" i="7"/>
  <c r="G48" i="7" s="1"/>
  <c r="R47" i="7"/>
  <c r="Q47" i="7"/>
  <c r="S47" i="7" s="1"/>
  <c r="P47" i="7"/>
  <c r="F47" i="7"/>
  <c r="E47" i="7"/>
  <c r="R46" i="7"/>
  <c r="Q46" i="7"/>
  <c r="S46" i="7" s="1"/>
  <c r="P46" i="7"/>
  <c r="F46" i="7"/>
  <c r="E46" i="7"/>
  <c r="G46" i="7" s="1"/>
  <c r="R45" i="7"/>
  <c r="Q45" i="7"/>
  <c r="S45" i="7" s="1"/>
  <c r="P45" i="7"/>
  <c r="F45" i="7"/>
  <c r="E45" i="7"/>
  <c r="R44" i="7"/>
  <c r="Q44" i="7"/>
  <c r="S44" i="7" s="1"/>
  <c r="P44" i="7"/>
  <c r="F44" i="7"/>
  <c r="E44" i="7"/>
  <c r="G44" i="7" s="1"/>
  <c r="R43" i="7"/>
  <c r="Q43" i="7"/>
  <c r="S43" i="7" s="1"/>
  <c r="P43" i="7"/>
  <c r="F43" i="7"/>
  <c r="E43" i="7"/>
  <c r="R42" i="7"/>
  <c r="Q42" i="7"/>
  <c r="S42" i="7" s="1"/>
  <c r="P42" i="7"/>
  <c r="F42" i="7"/>
  <c r="E42" i="7"/>
  <c r="G42" i="7" s="1"/>
  <c r="R41" i="7"/>
  <c r="Q41" i="7"/>
  <c r="S41" i="7" s="1"/>
  <c r="P41" i="7"/>
  <c r="F41" i="7"/>
  <c r="E41" i="7"/>
  <c r="R40" i="7"/>
  <c r="Q40" i="7"/>
  <c r="S40" i="7" s="1"/>
  <c r="P40" i="7"/>
  <c r="F40" i="7"/>
  <c r="E40" i="7"/>
  <c r="G40" i="7" s="1"/>
  <c r="R39" i="7"/>
  <c r="Q39" i="7"/>
  <c r="S39" i="7" s="1"/>
  <c r="P39" i="7"/>
  <c r="F39" i="7"/>
  <c r="E39" i="7"/>
  <c r="R38" i="7"/>
  <c r="Q38" i="7"/>
  <c r="S38" i="7" s="1"/>
  <c r="P38" i="7"/>
  <c r="F38" i="7"/>
  <c r="E38" i="7"/>
  <c r="G38" i="7" s="1"/>
  <c r="R37" i="7"/>
  <c r="Q37" i="7"/>
  <c r="S37" i="7" s="1"/>
  <c r="P37" i="7"/>
  <c r="F37" i="7"/>
  <c r="E37" i="7"/>
  <c r="R36" i="7"/>
  <c r="Q36" i="7"/>
  <c r="S36" i="7" s="1"/>
  <c r="P36" i="7"/>
  <c r="F36" i="7"/>
  <c r="E36" i="7"/>
  <c r="G36" i="7" s="1"/>
  <c r="R35" i="7"/>
  <c r="Q35" i="7"/>
  <c r="S35" i="7" s="1"/>
  <c r="P35" i="7"/>
  <c r="F35" i="7"/>
  <c r="E35" i="7"/>
  <c r="R34" i="7"/>
  <c r="Q34" i="7"/>
  <c r="S34" i="7" s="1"/>
  <c r="P34" i="7"/>
  <c r="F34" i="7"/>
  <c r="E34" i="7"/>
  <c r="G34" i="7" s="1"/>
  <c r="R33" i="7"/>
  <c r="Q33" i="7"/>
  <c r="S33" i="7" s="1"/>
  <c r="P33" i="7"/>
  <c r="F33" i="7"/>
  <c r="E33" i="7"/>
  <c r="G33" i="7" s="1"/>
  <c r="R32" i="7"/>
  <c r="Q32" i="7"/>
  <c r="P32" i="7"/>
  <c r="F32" i="7"/>
  <c r="E32" i="7"/>
  <c r="G32" i="7" s="1"/>
  <c r="R31" i="7"/>
  <c r="Q31" i="7"/>
  <c r="S31" i="7" s="1"/>
  <c r="P31" i="7"/>
  <c r="F31" i="7"/>
  <c r="E31" i="7"/>
  <c r="G31" i="7" s="1"/>
  <c r="R30" i="7"/>
  <c r="Q30" i="7"/>
  <c r="P30" i="7"/>
  <c r="F30" i="7"/>
  <c r="E30" i="7"/>
  <c r="G30" i="7" s="1"/>
  <c r="R29" i="7"/>
  <c r="Q29" i="7"/>
  <c r="S29" i="7" s="1"/>
  <c r="P29" i="7"/>
  <c r="F29" i="7"/>
  <c r="E29" i="7"/>
  <c r="G29" i="7" s="1"/>
  <c r="R28" i="7"/>
  <c r="Q28" i="7"/>
  <c r="P28" i="7"/>
  <c r="F28" i="7"/>
  <c r="E28" i="7"/>
  <c r="G28" i="7" s="1"/>
  <c r="R27" i="7"/>
  <c r="Q27" i="7"/>
  <c r="S27" i="7" s="1"/>
  <c r="P27" i="7"/>
  <c r="F27" i="7"/>
  <c r="E27" i="7"/>
  <c r="G27" i="7" s="1"/>
  <c r="R26" i="7"/>
  <c r="R25" i="7" s="1"/>
  <c r="Q26" i="7"/>
  <c r="P26" i="7"/>
  <c r="F26" i="7"/>
  <c r="F25" i="7" s="1"/>
  <c r="E26" i="7"/>
  <c r="G26" i="7" s="1"/>
  <c r="W25" i="7"/>
  <c r="V25" i="7"/>
  <c r="U25" i="7"/>
  <c r="T25" i="7"/>
  <c r="Q25" i="7"/>
  <c r="S25" i="7" s="1"/>
  <c r="O25" i="7"/>
  <c r="N25" i="7"/>
  <c r="P25" i="7" s="1"/>
  <c r="M25" i="7"/>
  <c r="L25" i="7"/>
  <c r="K25" i="7"/>
  <c r="J25" i="7"/>
  <c r="I25" i="7"/>
  <c r="H25" i="7"/>
  <c r="E25" i="7"/>
  <c r="G25" i="7" s="1"/>
  <c r="R24" i="7"/>
  <c r="Q24" i="7"/>
  <c r="S24" i="7" s="1"/>
  <c r="P24" i="7"/>
  <c r="F24" i="7"/>
  <c r="E24" i="7"/>
  <c r="R23" i="7"/>
  <c r="Q23" i="7"/>
  <c r="S23" i="7" s="1"/>
  <c r="P23" i="7"/>
  <c r="F23" i="7"/>
  <c r="E23" i="7"/>
  <c r="G23" i="7" s="1"/>
  <c r="R22" i="7"/>
  <c r="Q22" i="7"/>
  <c r="S22" i="7" s="1"/>
  <c r="P22" i="7"/>
  <c r="F22" i="7"/>
  <c r="E22" i="7"/>
  <c r="R21" i="7"/>
  <c r="Q21" i="7"/>
  <c r="S21" i="7" s="1"/>
  <c r="P21" i="7"/>
  <c r="F21" i="7"/>
  <c r="E21" i="7"/>
  <c r="G21" i="7" s="1"/>
  <c r="R20" i="7"/>
  <c r="Q20" i="7"/>
  <c r="S20" i="7" s="1"/>
  <c r="P20" i="7"/>
  <c r="F20" i="7"/>
  <c r="E20" i="7"/>
  <c r="R19" i="7"/>
  <c r="Q19" i="7"/>
  <c r="S19" i="7" s="1"/>
  <c r="P19" i="7"/>
  <c r="F19" i="7"/>
  <c r="E19" i="7"/>
  <c r="E17" i="7" s="1"/>
  <c r="G17" i="7" s="1"/>
  <c r="R18" i="7"/>
  <c r="R17" i="7" s="1"/>
  <c r="Q18" i="7"/>
  <c r="S18" i="7" s="1"/>
  <c r="P18" i="7"/>
  <c r="F18" i="7"/>
  <c r="F17" i="7" s="1"/>
  <c r="F8" i="7" s="1"/>
  <c r="F7" i="7" s="1"/>
  <c r="E18" i="7"/>
  <c r="W17" i="7"/>
  <c r="V17" i="7"/>
  <c r="U17" i="7"/>
  <c r="T17" i="7"/>
  <c r="S17" i="7"/>
  <c r="Q17" i="7"/>
  <c r="O17" i="7"/>
  <c r="N17" i="7"/>
  <c r="M17" i="7"/>
  <c r="L17" i="7"/>
  <c r="K17" i="7"/>
  <c r="J17" i="7"/>
  <c r="I17" i="7"/>
  <c r="H17" i="7"/>
  <c r="R16" i="7"/>
  <c r="Q16" i="7"/>
  <c r="P16" i="7"/>
  <c r="F16" i="7"/>
  <c r="E16" i="7"/>
  <c r="G16" i="7" s="1"/>
  <c r="R15" i="7"/>
  <c r="Q15" i="7"/>
  <c r="S15" i="7" s="1"/>
  <c r="P15" i="7"/>
  <c r="F15" i="7"/>
  <c r="E15" i="7"/>
  <c r="G15" i="7" s="1"/>
  <c r="R14" i="7"/>
  <c r="Q14" i="7"/>
  <c r="P14" i="7"/>
  <c r="F14" i="7"/>
  <c r="E14" i="7"/>
  <c r="G14" i="7" s="1"/>
  <c r="R13" i="7"/>
  <c r="Q13" i="7"/>
  <c r="S13" i="7" s="1"/>
  <c r="P13" i="7"/>
  <c r="F13" i="7"/>
  <c r="E13" i="7"/>
  <c r="G13" i="7" s="1"/>
  <c r="R12" i="7"/>
  <c r="Q12" i="7"/>
  <c r="P12" i="7"/>
  <c r="F12" i="7"/>
  <c r="E12" i="7"/>
  <c r="G12" i="7" s="1"/>
  <c r="R11" i="7"/>
  <c r="Q11" i="7"/>
  <c r="S11" i="7" s="1"/>
  <c r="P11" i="7"/>
  <c r="F11" i="7"/>
  <c r="E11" i="7"/>
  <c r="G11" i="7" s="1"/>
  <c r="R10" i="7"/>
  <c r="R9" i="7" s="1"/>
  <c r="R8" i="7" s="1"/>
  <c r="R7" i="7" s="1"/>
  <c r="Q10" i="7"/>
  <c r="P10" i="7"/>
  <c r="F10" i="7"/>
  <c r="F9" i="7" s="1"/>
  <c r="E10" i="7"/>
  <c r="G10" i="7" s="1"/>
  <c r="W9" i="7"/>
  <c r="V9" i="7"/>
  <c r="U9" i="7"/>
  <c r="T9" i="7"/>
  <c r="Q9" i="7"/>
  <c r="S9" i="7" s="1"/>
  <c r="O9" i="7"/>
  <c r="N9" i="7"/>
  <c r="P9" i="7" s="1"/>
  <c r="M9" i="7"/>
  <c r="L9" i="7"/>
  <c r="K9" i="7"/>
  <c r="J9" i="7"/>
  <c r="I9" i="7"/>
  <c r="H9" i="7"/>
  <c r="E9" i="7"/>
  <c r="V8" i="7"/>
  <c r="V7" i="7" s="1"/>
  <c r="T8" i="7"/>
  <c r="N8" i="7"/>
  <c r="N7" i="7" s="1"/>
  <c r="L8" i="7"/>
  <c r="L7" i="7" s="1"/>
  <c r="L5" i="7" s="1"/>
  <c r="J8" i="7"/>
  <c r="J7" i="7" s="1"/>
  <c r="J5" i="7" s="1"/>
  <c r="H8" i="7"/>
  <c r="H7" i="7" s="1"/>
  <c r="H5" i="7" s="1"/>
  <c r="R6" i="7"/>
  <c r="Q6" i="7"/>
  <c r="P6" i="7"/>
  <c r="F6" i="7"/>
  <c r="E6" i="7"/>
  <c r="G6" i="7" s="1"/>
  <c r="R5" i="7" l="1"/>
  <c r="Q8" i="7"/>
  <c r="S8" i="7" s="1"/>
  <c r="T7" i="7"/>
  <c r="E8" i="7"/>
  <c r="G19" i="7"/>
  <c r="F5" i="7"/>
  <c r="S6" i="7"/>
  <c r="N5" i="7"/>
  <c r="V5" i="7"/>
  <c r="G9" i="7"/>
  <c r="I8" i="7"/>
  <c r="I7" i="7" s="1"/>
  <c r="K8" i="7"/>
  <c r="K7" i="7" s="1"/>
  <c r="M8" i="7"/>
  <c r="M7" i="7" s="1"/>
  <c r="O8" i="7"/>
  <c r="U8" i="7"/>
  <c r="U7" i="7" s="1"/>
  <c r="W8" i="7"/>
  <c r="W7" i="7" s="1"/>
  <c r="S10" i="7"/>
  <c r="S12" i="7"/>
  <c r="S14" i="7"/>
  <c r="S16" i="7"/>
  <c r="P17" i="7"/>
  <c r="G18" i="7"/>
  <c r="G20" i="7"/>
  <c r="G22" i="7"/>
  <c r="G24" i="7"/>
  <c r="S26" i="7"/>
  <c r="S28" i="7"/>
  <c r="S30" i="7"/>
  <c r="S32" i="7"/>
  <c r="E55" i="7"/>
  <c r="G55" i="7" s="1"/>
  <c r="G56" i="7"/>
  <c r="Q55" i="7"/>
  <c r="S55" i="7" s="1"/>
  <c r="S56" i="7"/>
  <c r="P57" i="7"/>
  <c r="G57" i="7"/>
  <c r="G58" i="7"/>
  <c r="S58" i="7"/>
  <c r="G65" i="7"/>
  <c r="G66" i="7"/>
  <c r="S66" i="7"/>
  <c r="G76" i="7"/>
  <c r="S76" i="7"/>
  <c r="G90" i="7"/>
  <c r="S90" i="7"/>
  <c r="G91" i="7"/>
  <c r="G92" i="7"/>
  <c r="S92" i="7"/>
  <c r="G35" i="7"/>
  <c r="G37" i="7"/>
  <c r="G39" i="7"/>
  <c r="G41" i="7"/>
  <c r="G43" i="7"/>
  <c r="G45" i="7"/>
  <c r="G47" i="7"/>
  <c r="G49" i="7"/>
  <c r="G51" i="7"/>
  <c r="G59" i="7"/>
  <c r="G61" i="7"/>
  <c r="G63" i="7"/>
  <c r="G67" i="7"/>
  <c r="G69" i="7"/>
  <c r="I55" i="7"/>
  <c r="K55" i="7"/>
  <c r="M55" i="7"/>
  <c r="O55" i="7"/>
  <c r="P55" i="7" s="1"/>
  <c r="U55" i="7"/>
  <c r="W55" i="7"/>
  <c r="S71" i="7"/>
  <c r="S73" i="7"/>
  <c r="P74" i="7"/>
  <c r="G75" i="7"/>
  <c r="G77" i="7"/>
  <c r="G79" i="7"/>
  <c r="S81" i="7"/>
  <c r="S83" i="7"/>
  <c r="S85" i="7"/>
  <c r="S87" i="7"/>
  <c r="P88" i="7"/>
  <c r="G89" i="7"/>
  <c r="G93" i="7"/>
  <c r="U5" i="7" l="1"/>
  <c r="M5" i="7"/>
  <c r="I5" i="7"/>
  <c r="G8" i="7"/>
  <c r="E7" i="7"/>
  <c r="W5" i="7"/>
  <c r="P8" i="7"/>
  <c r="O7" i="7"/>
  <c r="K5" i="7"/>
  <c r="T5" i="7"/>
  <c r="Q5" i="7" s="1"/>
  <c r="S5" i="7" s="1"/>
  <c r="Q7" i="7"/>
  <c r="S7" i="7" s="1"/>
  <c r="O5" i="7" l="1"/>
  <c r="P5" i="7" s="1"/>
  <c r="P7" i="7"/>
  <c r="G7" i="7"/>
  <c r="E5" i="7"/>
  <c r="G5" i="7" s="1"/>
  <c r="A97" i="6" l="1"/>
  <c r="A96" i="6"/>
  <c r="A95" i="6"/>
  <c r="R94" i="6"/>
  <c r="Q94" i="6"/>
  <c r="S94" i="6" s="1"/>
  <c r="P94" i="6"/>
  <c r="F94" i="6"/>
  <c r="E94" i="6"/>
  <c r="G94" i="6" s="1"/>
  <c r="R93" i="6"/>
  <c r="Q93" i="6"/>
  <c r="S93" i="6" s="1"/>
  <c r="P93" i="6"/>
  <c r="F93" i="6"/>
  <c r="F91" i="6" s="1"/>
  <c r="E93" i="6"/>
  <c r="R92" i="6"/>
  <c r="Q92" i="6"/>
  <c r="Q91" i="6" s="1"/>
  <c r="S91" i="6" s="1"/>
  <c r="P92" i="6"/>
  <c r="F92" i="6"/>
  <c r="E92" i="6"/>
  <c r="E91" i="6" s="1"/>
  <c r="W91" i="6"/>
  <c r="V91" i="6"/>
  <c r="U91" i="6"/>
  <c r="T91" i="6"/>
  <c r="R91" i="6"/>
  <c r="O91" i="6"/>
  <c r="N91" i="6"/>
  <c r="P91" i="6" s="1"/>
  <c r="M91" i="6"/>
  <c r="L91" i="6"/>
  <c r="K91" i="6"/>
  <c r="J91" i="6"/>
  <c r="I91" i="6"/>
  <c r="H91" i="6"/>
  <c r="R90" i="6"/>
  <c r="Q90" i="6"/>
  <c r="Q88" i="6" s="1"/>
  <c r="S88" i="6" s="1"/>
  <c r="P90" i="6"/>
  <c r="F90" i="6"/>
  <c r="E90" i="6"/>
  <c r="E88" i="6" s="1"/>
  <c r="G88" i="6" s="1"/>
  <c r="R89" i="6"/>
  <c r="R88" i="6" s="1"/>
  <c r="Q89" i="6"/>
  <c r="S89" i="6" s="1"/>
  <c r="P89" i="6"/>
  <c r="F89" i="6"/>
  <c r="F88" i="6" s="1"/>
  <c r="E89" i="6"/>
  <c r="W88" i="6"/>
  <c r="V88" i="6"/>
  <c r="U88" i="6"/>
  <c r="T88" i="6"/>
  <c r="O88" i="6"/>
  <c r="N88" i="6"/>
  <c r="M88" i="6"/>
  <c r="L88" i="6"/>
  <c r="K88" i="6"/>
  <c r="J88" i="6"/>
  <c r="I88" i="6"/>
  <c r="H88" i="6"/>
  <c r="R87" i="6"/>
  <c r="Q87" i="6"/>
  <c r="P87" i="6"/>
  <c r="F87" i="6"/>
  <c r="E87" i="6"/>
  <c r="G87" i="6" s="1"/>
  <c r="R86" i="6"/>
  <c r="Q86" i="6"/>
  <c r="S86" i="6" s="1"/>
  <c r="P86" i="6"/>
  <c r="F86" i="6"/>
  <c r="E86" i="6"/>
  <c r="G86" i="6" s="1"/>
  <c r="R85" i="6"/>
  <c r="Q85" i="6"/>
  <c r="P85" i="6"/>
  <c r="F85" i="6"/>
  <c r="E85" i="6"/>
  <c r="G85" i="6" s="1"/>
  <c r="R84" i="6"/>
  <c r="Q84" i="6"/>
  <c r="S84" i="6" s="1"/>
  <c r="P84" i="6"/>
  <c r="F84" i="6"/>
  <c r="E84" i="6"/>
  <c r="G84" i="6" s="1"/>
  <c r="R83" i="6"/>
  <c r="Q83" i="6"/>
  <c r="P83" i="6"/>
  <c r="F83" i="6"/>
  <c r="E83" i="6"/>
  <c r="G83" i="6" s="1"/>
  <c r="R82" i="6"/>
  <c r="Q82" i="6"/>
  <c r="S82" i="6" s="1"/>
  <c r="P82" i="6"/>
  <c r="F82" i="6"/>
  <c r="E82" i="6"/>
  <c r="G82" i="6" s="1"/>
  <c r="R81" i="6"/>
  <c r="R80" i="6" s="1"/>
  <c r="Q81" i="6"/>
  <c r="P81" i="6"/>
  <c r="F81" i="6"/>
  <c r="F80" i="6" s="1"/>
  <c r="E81" i="6"/>
  <c r="G81" i="6" s="1"/>
  <c r="W80" i="6"/>
  <c r="V80" i="6"/>
  <c r="U80" i="6"/>
  <c r="T80" i="6"/>
  <c r="Q80" i="6"/>
  <c r="S80" i="6" s="1"/>
  <c r="O80" i="6"/>
  <c r="N80" i="6"/>
  <c r="P80" i="6" s="1"/>
  <c r="M80" i="6"/>
  <c r="L80" i="6"/>
  <c r="K80" i="6"/>
  <c r="J80" i="6"/>
  <c r="I80" i="6"/>
  <c r="H80" i="6"/>
  <c r="E80" i="6"/>
  <c r="G80" i="6" s="1"/>
  <c r="R79" i="6"/>
  <c r="Q79" i="6"/>
  <c r="S79" i="6" s="1"/>
  <c r="P79" i="6"/>
  <c r="F79" i="6"/>
  <c r="E79" i="6"/>
  <c r="R78" i="6"/>
  <c r="Q78" i="6"/>
  <c r="S78" i="6" s="1"/>
  <c r="P78" i="6"/>
  <c r="F78" i="6"/>
  <c r="E78" i="6"/>
  <c r="G78" i="6" s="1"/>
  <c r="R77" i="6"/>
  <c r="Q77" i="6"/>
  <c r="S77" i="6" s="1"/>
  <c r="P77" i="6"/>
  <c r="F77" i="6"/>
  <c r="E77" i="6"/>
  <c r="R76" i="6"/>
  <c r="Q76" i="6"/>
  <c r="Q74" i="6" s="1"/>
  <c r="S74" i="6" s="1"/>
  <c r="P76" i="6"/>
  <c r="F76" i="6"/>
  <c r="E76" i="6"/>
  <c r="E74" i="6" s="1"/>
  <c r="G74" i="6" s="1"/>
  <c r="R75" i="6"/>
  <c r="R74" i="6" s="1"/>
  <c r="Q75" i="6"/>
  <c r="S75" i="6" s="1"/>
  <c r="P75" i="6"/>
  <c r="F75" i="6"/>
  <c r="F74" i="6" s="1"/>
  <c r="E75" i="6"/>
  <c r="W74" i="6"/>
  <c r="V74" i="6"/>
  <c r="U74" i="6"/>
  <c r="T74" i="6"/>
  <c r="O74" i="6"/>
  <c r="N74" i="6"/>
  <c r="M74" i="6"/>
  <c r="L74" i="6"/>
  <c r="K74" i="6"/>
  <c r="J74" i="6"/>
  <c r="I74" i="6"/>
  <c r="H74" i="6"/>
  <c r="R73" i="6"/>
  <c r="Q73" i="6"/>
  <c r="P73" i="6"/>
  <c r="F73" i="6"/>
  <c r="E73" i="6"/>
  <c r="G73" i="6" s="1"/>
  <c r="R72" i="6"/>
  <c r="Q72" i="6"/>
  <c r="S72" i="6" s="1"/>
  <c r="P72" i="6"/>
  <c r="F72" i="6"/>
  <c r="E72" i="6"/>
  <c r="G72" i="6" s="1"/>
  <c r="R71" i="6"/>
  <c r="R70" i="6" s="1"/>
  <c r="R55" i="6" s="1"/>
  <c r="Q71" i="6"/>
  <c r="P71" i="6"/>
  <c r="F71" i="6"/>
  <c r="F70" i="6" s="1"/>
  <c r="E71" i="6"/>
  <c r="G71" i="6" s="1"/>
  <c r="W70" i="6"/>
  <c r="V70" i="6"/>
  <c r="U70" i="6"/>
  <c r="T70" i="6"/>
  <c r="Q70" i="6"/>
  <c r="S70" i="6" s="1"/>
  <c r="O70" i="6"/>
  <c r="N70" i="6"/>
  <c r="P70" i="6" s="1"/>
  <c r="M70" i="6"/>
  <c r="L70" i="6"/>
  <c r="K70" i="6"/>
  <c r="J70" i="6"/>
  <c r="I70" i="6"/>
  <c r="H70" i="6"/>
  <c r="E70" i="6"/>
  <c r="G70" i="6" s="1"/>
  <c r="R69" i="6"/>
  <c r="Q69" i="6"/>
  <c r="S69" i="6" s="1"/>
  <c r="P69" i="6"/>
  <c r="F69" i="6"/>
  <c r="E69" i="6"/>
  <c r="R68" i="6"/>
  <c r="Q68" i="6"/>
  <c r="S68" i="6" s="1"/>
  <c r="P68" i="6"/>
  <c r="F68" i="6"/>
  <c r="E68" i="6"/>
  <c r="G68" i="6" s="1"/>
  <c r="R67" i="6"/>
  <c r="Q67" i="6"/>
  <c r="S67" i="6" s="1"/>
  <c r="P67" i="6"/>
  <c r="F67" i="6"/>
  <c r="F65" i="6" s="1"/>
  <c r="E67" i="6"/>
  <c r="R66" i="6"/>
  <c r="Q66" i="6"/>
  <c r="Q65" i="6" s="1"/>
  <c r="S65" i="6" s="1"/>
  <c r="P66" i="6"/>
  <c r="F66" i="6"/>
  <c r="E66" i="6"/>
  <c r="E65" i="6" s="1"/>
  <c r="W65" i="6"/>
  <c r="V65" i="6"/>
  <c r="U65" i="6"/>
  <c r="T65" i="6"/>
  <c r="R65" i="6"/>
  <c r="O65" i="6"/>
  <c r="N65" i="6"/>
  <c r="P65" i="6" s="1"/>
  <c r="M65" i="6"/>
  <c r="L65" i="6"/>
  <c r="K65" i="6"/>
  <c r="J65" i="6"/>
  <c r="I65" i="6"/>
  <c r="H65" i="6"/>
  <c r="R64" i="6"/>
  <c r="Q64" i="6"/>
  <c r="S64" i="6" s="1"/>
  <c r="P64" i="6"/>
  <c r="F64" i="6"/>
  <c r="E64" i="6"/>
  <c r="G64" i="6" s="1"/>
  <c r="R63" i="6"/>
  <c r="Q63" i="6"/>
  <c r="S63" i="6" s="1"/>
  <c r="P63" i="6"/>
  <c r="F63" i="6"/>
  <c r="E63" i="6"/>
  <c r="R62" i="6"/>
  <c r="Q62" i="6"/>
  <c r="S62" i="6" s="1"/>
  <c r="P62" i="6"/>
  <c r="F62" i="6"/>
  <c r="E62" i="6"/>
  <c r="G62" i="6" s="1"/>
  <c r="R61" i="6"/>
  <c r="Q61" i="6"/>
  <c r="S61" i="6" s="1"/>
  <c r="P61" i="6"/>
  <c r="F61" i="6"/>
  <c r="E61" i="6"/>
  <c r="R60" i="6"/>
  <c r="Q60" i="6"/>
  <c r="S60" i="6" s="1"/>
  <c r="P60" i="6"/>
  <c r="F60" i="6"/>
  <c r="E60" i="6"/>
  <c r="G60" i="6" s="1"/>
  <c r="R59" i="6"/>
  <c r="Q59" i="6"/>
  <c r="S59" i="6" s="1"/>
  <c r="P59" i="6"/>
  <c r="F59" i="6"/>
  <c r="F57" i="6" s="1"/>
  <c r="F55" i="6" s="1"/>
  <c r="E59" i="6"/>
  <c r="R58" i="6"/>
  <c r="Q58" i="6"/>
  <c r="Q57" i="6" s="1"/>
  <c r="S57" i="6" s="1"/>
  <c r="P58" i="6"/>
  <c r="F58" i="6"/>
  <c r="E58" i="6"/>
  <c r="E57" i="6" s="1"/>
  <c r="W57" i="6"/>
  <c r="V57" i="6"/>
  <c r="V55" i="6" s="1"/>
  <c r="U57" i="6"/>
  <c r="T57" i="6"/>
  <c r="R57" i="6"/>
  <c r="O57" i="6"/>
  <c r="N57" i="6"/>
  <c r="N55" i="6" s="1"/>
  <c r="M57" i="6"/>
  <c r="L57" i="6"/>
  <c r="K57" i="6"/>
  <c r="J57" i="6"/>
  <c r="J55" i="6" s="1"/>
  <c r="I57" i="6"/>
  <c r="H57" i="6"/>
  <c r="R56" i="6"/>
  <c r="Q56" i="6"/>
  <c r="P56" i="6"/>
  <c r="F56" i="6"/>
  <c r="E56" i="6"/>
  <c r="T55" i="6"/>
  <c r="L55" i="6"/>
  <c r="H55" i="6"/>
  <c r="R52" i="6"/>
  <c r="Q52" i="6"/>
  <c r="S52" i="6" s="1"/>
  <c r="P52" i="6"/>
  <c r="F52" i="6"/>
  <c r="E52" i="6"/>
  <c r="G52" i="6" s="1"/>
  <c r="R51" i="6"/>
  <c r="Q51" i="6"/>
  <c r="S51" i="6" s="1"/>
  <c r="P51" i="6"/>
  <c r="F51" i="6"/>
  <c r="E51" i="6"/>
  <c r="R50" i="6"/>
  <c r="Q50" i="6"/>
  <c r="S50" i="6" s="1"/>
  <c r="P50" i="6"/>
  <c r="F50" i="6"/>
  <c r="E50" i="6"/>
  <c r="G50" i="6" s="1"/>
  <c r="R49" i="6"/>
  <c r="Q49" i="6"/>
  <c r="S49" i="6" s="1"/>
  <c r="P49" i="6"/>
  <c r="F49" i="6"/>
  <c r="E49" i="6"/>
  <c r="R48" i="6"/>
  <c r="Q48" i="6"/>
  <c r="S48" i="6" s="1"/>
  <c r="P48" i="6"/>
  <c r="F48" i="6"/>
  <c r="E48" i="6"/>
  <c r="G48" i="6" s="1"/>
  <c r="R47" i="6"/>
  <c r="Q47" i="6"/>
  <c r="S47" i="6" s="1"/>
  <c r="P47" i="6"/>
  <c r="F47" i="6"/>
  <c r="E47" i="6"/>
  <c r="R46" i="6"/>
  <c r="Q46" i="6"/>
  <c r="S46" i="6" s="1"/>
  <c r="P46" i="6"/>
  <c r="F46" i="6"/>
  <c r="E46" i="6"/>
  <c r="G46" i="6" s="1"/>
  <c r="R45" i="6"/>
  <c r="Q45" i="6"/>
  <c r="S45" i="6" s="1"/>
  <c r="P45" i="6"/>
  <c r="F45" i="6"/>
  <c r="E45" i="6"/>
  <c r="R44" i="6"/>
  <c r="Q44" i="6"/>
  <c r="S44" i="6" s="1"/>
  <c r="P44" i="6"/>
  <c r="F44" i="6"/>
  <c r="E44" i="6"/>
  <c r="G44" i="6" s="1"/>
  <c r="R43" i="6"/>
  <c r="Q43" i="6"/>
  <c r="S43" i="6" s="1"/>
  <c r="P43" i="6"/>
  <c r="F43" i="6"/>
  <c r="E43" i="6"/>
  <c r="R42" i="6"/>
  <c r="Q42" i="6"/>
  <c r="S42" i="6" s="1"/>
  <c r="P42" i="6"/>
  <c r="F42" i="6"/>
  <c r="E42" i="6"/>
  <c r="G42" i="6" s="1"/>
  <c r="R41" i="6"/>
  <c r="Q41" i="6"/>
  <c r="S41" i="6" s="1"/>
  <c r="P41" i="6"/>
  <c r="F41" i="6"/>
  <c r="E41" i="6"/>
  <c r="R40" i="6"/>
  <c r="Q40" i="6"/>
  <c r="S40" i="6" s="1"/>
  <c r="P40" i="6"/>
  <c r="F40" i="6"/>
  <c r="E40" i="6"/>
  <c r="G40" i="6" s="1"/>
  <c r="R39" i="6"/>
  <c r="Q39" i="6"/>
  <c r="S39" i="6" s="1"/>
  <c r="P39" i="6"/>
  <c r="F39" i="6"/>
  <c r="E39" i="6"/>
  <c r="R38" i="6"/>
  <c r="Q38" i="6"/>
  <c r="S38" i="6" s="1"/>
  <c r="P38" i="6"/>
  <c r="F38" i="6"/>
  <c r="E38" i="6"/>
  <c r="G38" i="6" s="1"/>
  <c r="R37" i="6"/>
  <c r="Q37" i="6"/>
  <c r="S37" i="6" s="1"/>
  <c r="P37" i="6"/>
  <c r="F37" i="6"/>
  <c r="E37" i="6"/>
  <c r="R36" i="6"/>
  <c r="Q36" i="6"/>
  <c r="S36" i="6" s="1"/>
  <c r="P36" i="6"/>
  <c r="F36" i="6"/>
  <c r="E36" i="6"/>
  <c r="G36" i="6" s="1"/>
  <c r="R35" i="6"/>
  <c r="Q35" i="6"/>
  <c r="S35" i="6" s="1"/>
  <c r="P35" i="6"/>
  <c r="F35" i="6"/>
  <c r="E35" i="6"/>
  <c r="R34" i="6"/>
  <c r="Q34" i="6"/>
  <c r="S34" i="6" s="1"/>
  <c r="P34" i="6"/>
  <c r="F34" i="6"/>
  <c r="E34" i="6"/>
  <c r="G34" i="6" s="1"/>
  <c r="R33" i="6"/>
  <c r="Q33" i="6"/>
  <c r="S33" i="6" s="1"/>
  <c r="P33" i="6"/>
  <c r="F33" i="6"/>
  <c r="E33" i="6"/>
  <c r="G33" i="6" s="1"/>
  <c r="R32" i="6"/>
  <c r="Q32" i="6"/>
  <c r="P32" i="6"/>
  <c r="F32" i="6"/>
  <c r="E32" i="6"/>
  <c r="G32" i="6" s="1"/>
  <c r="R31" i="6"/>
  <c r="Q31" i="6"/>
  <c r="S31" i="6" s="1"/>
  <c r="P31" i="6"/>
  <c r="F31" i="6"/>
  <c r="E31" i="6"/>
  <c r="G31" i="6" s="1"/>
  <c r="R30" i="6"/>
  <c r="Q30" i="6"/>
  <c r="P30" i="6"/>
  <c r="F30" i="6"/>
  <c r="E30" i="6"/>
  <c r="G30" i="6" s="1"/>
  <c r="R29" i="6"/>
  <c r="Q29" i="6"/>
  <c r="S29" i="6" s="1"/>
  <c r="P29" i="6"/>
  <c r="F29" i="6"/>
  <c r="E29" i="6"/>
  <c r="G29" i="6" s="1"/>
  <c r="R28" i="6"/>
  <c r="Q28" i="6"/>
  <c r="P28" i="6"/>
  <c r="F28" i="6"/>
  <c r="E28" i="6"/>
  <c r="G28" i="6" s="1"/>
  <c r="R27" i="6"/>
  <c r="Q27" i="6"/>
  <c r="S27" i="6" s="1"/>
  <c r="P27" i="6"/>
  <c r="F27" i="6"/>
  <c r="E27" i="6"/>
  <c r="G27" i="6" s="1"/>
  <c r="R26" i="6"/>
  <c r="R25" i="6" s="1"/>
  <c r="Q26" i="6"/>
  <c r="P26" i="6"/>
  <c r="F26" i="6"/>
  <c r="F25" i="6" s="1"/>
  <c r="E26" i="6"/>
  <c r="G26" i="6" s="1"/>
  <c r="W25" i="6"/>
  <c r="V25" i="6"/>
  <c r="U25" i="6"/>
  <c r="T25" i="6"/>
  <c r="Q25" i="6"/>
  <c r="S25" i="6" s="1"/>
  <c r="O25" i="6"/>
  <c r="N25" i="6"/>
  <c r="P25" i="6" s="1"/>
  <c r="M25" i="6"/>
  <c r="L25" i="6"/>
  <c r="K25" i="6"/>
  <c r="J25" i="6"/>
  <c r="I25" i="6"/>
  <c r="H25" i="6"/>
  <c r="E25" i="6"/>
  <c r="G25" i="6" s="1"/>
  <c r="R24" i="6"/>
  <c r="Q24" i="6"/>
  <c r="S24" i="6" s="1"/>
  <c r="P24" i="6"/>
  <c r="F24" i="6"/>
  <c r="E24" i="6"/>
  <c r="R23" i="6"/>
  <c r="Q23" i="6"/>
  <c r="S23" i="6" s="1"/>
  <c r="P23" i="6"/>
  <c r="F23" i="6"/>
  <c r="E23" i="6"/>
  <c r="G23" i="6" s="1"/>
  <c r="R22" i="6"/>
  <c r="Q22" i="6"/>
  <c r="S22" i="6" s="1"/>
  <c r="P22" i="6"/>
  <c r="F22" i="6"/>
  <c r="E22" i="6"/>
  <c r="R21" i="6"/>
  <c r="Q21" i="6"/>
  <c r="S21" i="6" s="1"/>
  <c r="P21" i="6"/>
  <c r="F21" i="6"/>
  <c r="E21" i="6"/>
  <c r="G21" i="6" s="1"/>
  <c r="R20" i="6"/>
  <c r="Q20" i="6"/>
  <c r="S20" i="6" s="1"/>
  <c r="P20" i="6"/>
  <c r="F20" i="6"/>
  <c r="E20" i="6"/>
  <c r="R19" i="6"/>
  <c r="Q19" i="6"/>
  <c r="S19" i="6" s="1"/>
  <c r="P19" i="6"/>
  <c r="F19" i="6"/>
  <c r="E19" i="6"/>
  <c r="E17" i="6" s="1"/>
  <c r="G17" i="6" s="1"/>
  <c r="R18" i="6"/>
  <c r="R17" i="6" s="1"/>
  <c r="Q18" i="6"/>
  <c r="S18" i="6" s="1"/>
  <c r="P18" i="6"/>
  <c r="F18" i="6"/>
  <c r="F17" i="6" s="1"/>
  <c r="F8" i="6" s="1"/>
  <c r="F7" i="6" s="1"/>
  <c r="E18" i="6"/>
  <c r="W17" i="6"/>
  <c r="V17" i="6"/>
  <c r="U17" i="6"/>
  <c r="T17" i="6"/>
  <c r="S17" i="6"/>
  <c r="Q17" i="6"/>
  <c r="O17" i="6"/>
  <c r="N17" i="6"/>
  <c r="M17" i="6"/>
  <c r="L17" i="6"/>
  <c r="K17" i="6"/>
  <c r="J17" i="6"/>
  <c r="I17" i="6"/>
  <c r="H17" i="6"/>
  <c r="R16" i="6"/>
  <c r="Q16" i="6"/>
  <c r="P16" i="6"/>
  <c r="F16" i="6"/>
  <c r="E16" i="6"/>
  <c r="G16" i="6" s="1"/>
  <c r="R15" i="6"/>
  <c r="Q15" i="6"/>
  <c r="S15" i="6" s="1"/>
  <c r="P15" i="6"/>
  <c r="F15" i="6"/>
  <c r="E15" i="6"/>
  <c r="G15" i="6" s="1"/>
  <c r="R14" i="6"/>
  <c r="Q14" i="6"/>
  <c r="P14" i="6"/>
  <c r="F14" i="6"/>
  <c r="E14" i="6"/>
  <c r="G14" i="6" s="1"/>
  <c r="R13" i="6"/>
  <c r="Q13" i="6"/>
  <c r="S13" i="6" s="1"/>
  <c r="P13" i="6"/>
  <c r="F13" i="6"/>
  <c r="E13" i="6"/>
  <c r="G13" i="6" s="1"/>
  <c r="R12" i="6"/>
  <c r="Q12" i="6"/>
  <c r="P12" i="6"/>
  <c r="F12" i="6"/>
  <c r="E12" i="6"/>
  <c r="G12" i="6" s="1"/>
  <c r="R11" i="6"/>
  <c r="Q11" i="6"/>
  <c r="S11" i="6" s="1"/>
  <c r="P11" i="6"/>
  <c r="F11" i="6"/>
  <c r="E11" i="6"/>
  <c r="G11" i="6" s="1"/>
  <c r="R10" i="6"/>
  <c r="R9" i="6" s="1"/>
  <c r="R8" i="6" s="1"/>
  <c r="R7" i="6" s="1"/>
  <c r="Q10" i="6"/>
  <c r="P10" i="6"/>
  <c r="F10" i="6"/>
  <c r="F9" i="6" s="1"/>
  <c r="E10" i="6"/>
  <c r="G10" i="6" s="1"/>
  <c r="W9" i="6"/>
  <c r="V9" i="6"/>
  <c r="U9" i="6"/>
  <c r="T9" i="6"/>
  <c r="Q9" i="6"/>
  <c r="S9" i="6" s="1"/>
  <c r="O9" i="6"/>
  <c r="N9" i="6"/>
  <c r="P9" i="6" s="1"/>
  <c r="M9" i="6"/>
  <c r="L9" i="6"/>
  <c r="K9" i="6"/>
  <c r="J9" i="6"/>
  <c r="I9" i="6"/>
  <c r="H9" i="6"/>
  <c r="E9" i="6"/>
  <c r="V8" i="6"/>
  <c r="V7" i="6" s="1"/>
  <c r="T8" i="6"/>
  <c r="N8" i="6"/>
  <c r="N7" i="6" s="1"/>
  <c r="L8" i="6"/>
  <c r="L7" i="6" s="1"/>
  <c r="L5" i="6" s="1"/>
  <c r="J8" i="6"/>
  <c r="J7" i="6" s="1"/>
  <c r="J5" i="6" s="1"/>
  <c r="H8" i="6"/>
  <c r="H7" i="6" s="1"/>
  <c r="H5" i="6" s="1"/>
  <c r="R6" i="6"/>
  <c r="Q6" i="6"/>
  <c r="P6" i="6"/>
  <c r="F6" i="6"/>
  <c r="E6" i="6"/>
  <c r="G6" i="6" s="1"/>
  <c r="R5" i="6" l="1"/>
  <c r="Q8" i="6"/>
  <c r="S8" i="6" s="1"/>
  <c r="T7" i="6"/>
  <c r="E8" i="6"/>
  <c r="G19" i="6"/>
  <c r="F5" i="6"/>
  <c r="S6" i="6"/>
  <c r="N5" i="6"/>
  <c r="V5" i="6"/>
  <c r="G9" i="6"/>
  <c r="I8" i="6"/>
  <c r="I7" i="6" s="1"/>
  <c r="K8" i="6"/>
  <c r="K7" i="6" s="1"/>
  <c r="M8" i="6"/>
  <c r="M7" i="6" s="1"/>
  <c r="O8" i="6"/>
  <c r="U8" i="6"/>
  <c r="U7" i="6" s="1"/>
  <c r="W8" i="6"/>
  <c r="W7" i="6" s="1"/>
  <c r="S10" i="6"/>
  <c r="S12" i="6"/>
  <c r="S14" i="6"/>
  <c r="S16" i="6"/>
  <c r="P17" i="6"/>
  <c r="G18" i="6"/>
  <c r="G20" i="6"/>
  <c r="G22" i="6"/>
  <c r="G24" i="6"/>
  <c r="S26" i="6"/>
  <c r="S28" i="6"/>
  <c r="S30" i="6"/>
  <c r="S32" i="6"/>
  <c r="E55" i="6"/>
  <c r="G55" i="6" s="1"/>
  <c r="G56" i="6"/>
  <c r="Q55" i="6"/>
  <c r="S55" i="6" s="1"/>
  <c r="S56" i="6"/>
  <c r="P57" i="6"/>
  <c r="G57" i="6"/>
  <c r="G58" i="6"/>
  <c r="S58" i="6"/>
  <c r="G65" i="6"/>
  <c r="G66" i="6"/>
  <c r="S66" i="6"/>
  <c r="G76" i="6"/>
  <c r="S76" i="6"/>
  <c r="G90" i="6"/>
  <c r="S90" i="6"/>
  <c r="G91" i="6"/>
  <c r="G92" i="6"/>
  <c r="S92" i="6"/>
  <c r="G35" i="6"/>
  <c r="G37" i="6"/>
  <c r="G39" i="6"/>
  <c r="G41" i="6"/>
  <c r="G43" i="6"/>
  <c r="G45" i="6"/>
  <c r="G47" i="6"/>
  <c r="G49" i="6"/>
  <c r="G51" i="6"/>
  <c r="G59" i="6"/>
  <c r="G61" i="6"/>
  <c r="G63" i="6"/>
  <c r="G67" i="6"/>
  <c r="G69" i="6"/>
  <c r="I55" i="6"/>
  <c r="K55" i="6"/>
  <c r="M55" i="6"/>
  <c r="O55" i="6"/>
  <c r="P55" i="6" s="1"/>
  <c r="U55" i="6"/>
  <c r="W55" i="6"/>
  <c r="S71" i="6"/>
  <c r="S73" i="6"/>
  <c r="P74" i="6"/>
  <c r="G75" i="6"/>
  <c r="G77" i="6"/>
  <c r="G79" i="6"/>
  <c r="S81" i="6"/>
  <c r="S83" i="6"/>
  <c r="S85" i="6"/>
  <c r="S87" i="6"/>
  <c r="P88" i="6"/>
  <c r="G89" i="6"/>
  <c r="G93" i="6"/>
  <c r="U5" i="6" l="1"/>
  <c r="M5" i="6"/>
  <c r="I5" i="6"/>
  <c r="G8" i="6"/>
  <c r="E7" i="6"/>
  <c r="W5" i="6"/>
  <c r="P8" i="6"/>
  <c r="O7" i="6"/>
  <c r="K5" i="6"/>
  <c r="T5" i="6"/>
  <c r="Q5" i="6" s="1"/>
  <c r="S5" i="6" s="1"/>
  <c r="Q7" i="6"/>
  <c r="S7" i="6" s="1"/>
  <c r="O5" i="6" l="1"/>
  <c r="P5" i="6" s="1"/>
  <c r="P7" i="6"/>
  <c r="G7" i="6"/>
  <c r="E5" i="6"/>
  <c r="G5" i="6" s="1"/>
  <c r="A97" i="5" l="1"/>
  <c r="A96" i="5"/>
  <c r="A95" i="5"/>
  <c r="R94" i="5"/>
  <c r="Q94" i="5"/>
  <c r="S94" i="5" s="1"/>
  <c r="P94" i="5"/>
  <c r="F94" i="5"/>
  <c r="E94" i="5"/>
  <c r="G94" i="5" s="1"/>
  <c r="R93" i="5"/>
  <c r="Q93" i="5"/>
  <c r="S93" i="5" s="1"/>
  <c r="P93" i="5"/>
  <c r="F93" i="5"/>
  <c r="F91" i="5" s="1"/>
  <c r="E93" i="5"/>
  <c r="R92" i="5"/>
  <c r="Q92" i="5"/>
  <c r="Q91" i="5" s="1"/>
  <c r="S91" i="5" s="1"/>
  <c r="P92" i="5"/>
  <c r="F92" i="5"/>
  <c r="E92" i="5"/>
  <c r="E91" i="5" s="1"/>
  <c r="W91" i="5"/>
  <c r="V91" i="5"/>
  <c r="U91" i="5"/>
  <c r="T91" i="5"/>
  <c r="R91" i="5"/>
  <c r="O91" i="5"/>
  <c r="N91" i="5"/>
  <c r="P91" i="5" s="1"/>
  <c r="M91" i="5"/>
  <c r="L91" i="5"/>
  <c r="K91" i="5"/>
  <c r="J91" i="5"/>
  <c r="I91" i="5"/>
  <c r="H91" i="5"/>
  <c r="R90" i="5"/>
  <c r="Q90" i="5"/>
  <c r="Q88" i="5" s="1"/>
  <c r="S88" i="5" s="1"/>
  <c r="P90" i="5"/>
  <c r="F90" i="5"/>
  <c r="E90" i="5"/>
  <c r="E88" i="5" s="1"/>
  <c r="G88" i="5" s="1"/>
  <c r="R89" i="5"/>
  <c r="R88" i="5" s="1"/>
  <c r="Q89" i="5"/>
  <c r="S89" i="5" s="1"/>
  <c r="P89" i="5"/>
  <c r="F89" i="5"/>
  <c r="F88" i="5" s="1"/>
  <c r="E89" i="5"/>
  <c r="W88" i="5"/>
  <c r="V88" i="5"/>
  <c r="U88" i="5"/>
  <c r="T88" i="5"/>
  <c r="O88" i="5"/>
  <c r="N88" i="5"/>
  <c r="M88" i="5"/>
  <c r="L88" i="5"/>
  <c r="K88" i="5"/>
  <c r="J88" i="5"/>
  <c r="I88" i="5"/>
  <c r="H88" i="5"/>
  <c r="R87" i="5"/>
  <c r="Q87" i="5"/>
  <c r="P87" i="5"/>
  <c r="F87" i="5"/>
  <c r="E87" i="5"/>
  <c r="G87" i="5" s="1"/>
  <c r="R86" i="5"/>
  <c r="Q86" i="5"/>
  <c r="S86" i="5" s="1"/>
  <c r="P86" i="5"/>
  <c r="F86" i="5"/>
  <c r="E86" i="5"/>
  <c r="G86" i="5" s="1"/>
  <c r="R85" i="5"/>
  <c r="Q85" i="5"/>
  <c r="P85" i="5"/>
  <c r="F85" i="5"/>
  <c r="E85" i="5"/>
  <c r="G85" i="5" s="1"/>
  <c r="R84" i="5"/>
  <c r="Q84" i="5"/>
  <c r="S84" i="5" s="1"/>
  <c r="P84" i="5"/>
  <c r="F84" i="5"/>
  <c r="E84" i="5"/>
  <c r="G84" i="5" s="1"/>
  <c r="R83" i="5"/>
  <c r="Q83" i="5"/>
  <c r="P83" i="5"/>
  <c r="F83" i="5"/>
  <c r="E83" i="5"/>
  <c r="G83" i="5" s="1"/>
  <c r="R82" i="5"/>
  <c r="Q82" i="5"/>
  <c r="S82" i="5" s="1"/>
  <c r="P82" i="5"/>
  <c r="F82" i="5"/>
  <c r="E82" i="5"/>
  <c r="G82" i="5" s="1"/>
  <c r="R81" i="5"/>
  <c r="R80" i="5" s="1"/>
  <c r="Q81" i="5"/>
  <c r="P81" i="5"/>
  <c r="F81" i="5"/>
  <c r="F80" i="5" s="1"/>
  <c r="E81" i="5"/>
  <c r="G81" i="5" s="1"/>
  <c r="W80" i="5"/>
  <c r="V80" i="5"/>
  <c r="U80" i="5"/>
  <c r="T80" i="5"/>
  <c r="Q80" i="5"/>
  <c r="S80" i="5" s="1"/>
  <c r="O80" i="5"/>
  <c r="N80" i="5"/>
  <c r="P80" i="5" s="1"/>
  <c r="M80" i="5"/>
  <c r="L80" i="5"/>
  <c r="K80" i="5"/>
  <c r="J80" i="5"/>
  <c r="I80" i="5"/>
  <c r="H80" i="5"/>
  <c r="E80" i="5"/>
  <c r="G80" i="5" s="1"/>
  <c r="R79" i="5"/>
  <c r="Q79" i="5"/>
  <c r="S79" i="5" s="1"/>
  <c r="P79" i="5"/>
  <c r="F79" i="5"/>
  <c r="E79" i="5"/>
  <c r="R78" i="5"/>
  <c r="Q78" i="5"/>
  <c r="S78" i="5" s="1"/>
  <c r="P78" i="5"/>
  <c r="F78" i="5"/>
  <c r="E78" i="5"/>
  <c r="G78" i="5" s="1"/>
  <c r="R77" i="5"/>
  <c r="Q77" i="5"/>
  <c r="S77" i="5" s="1"/>
  <c r="P77" i="5"/>
  <c r="F77" i="5"/>
  <c r="E77" i="5"/>
  <c r="R76" i="5"/>
  <c r="Q76" i="5"/>
  <c r="Q74" i="5" s="1"/>
  <c r="S74" i="5" s="1"/>
  <c r="P76" i="5"/>
  <c r="F76" i="5"/>
  <c r="E76" i="5"/>
  <c r="E74" i="5" s="1"/>
  <c r="G74" i="5" s="1"/>
  <c r="R75" i="5"/>
  <c r="R74" i="5" s="1"/>
  <c r="Q75" i="5"/>
  <c r="S75" i="5" s="1"/>
  <c r="P75" i="5"/>
  <c r="F75" i="5"/>
  <c r="F74" i="5" s="1"/>
  <c r="E75" i="5"/>
  <c r="W74" i="5"/>
  <c r="V74" i="5"/>
  <c r="U74" i="5"/>
  <c r="T74" i="5"/>
  <c r="O74" i="5"/>
  <c r="N74" i="5"/>
  <c r="M74" i="5"/>
  <c r="L74" i="5"/>
  <c r="K74" i="5"/>
  <c r="J74" i="5"/>
  <c r="I74" i="5"/>
  <c r="H74" i="5"/>
  <c r="R73" i="5"/>
  <c r="Q73" i="5"/>
  <c r="P73" i="5"/>
  <c r="F73" i="5"/>
  <c r="E73" i="5"/>
  <c r="G73" i="5" s="1"/>
  <c r="R72" i="5"/>
  <c r="Q72" i="5"/>
  <c r="S72" i="5" s="1"/>
  <c r="P72" i="5"/>
  <c r="F72" i="5"/>
  <c r="E72" i="5"/>
  <c r="G72" i="5" s="1"/>
  <c r="R71" i="5"/>
  <c r="R70" i="5" s="1"/>
  <c r="R55" i="5" s="1"/>
  <c r="Q71" i="5"/>
  <c r="P71" i="5"/>
  <c r="F71" i="5"/>
  <c r="F70" i="5" s="1"/>
  <c r="E71" i="5"/>
  <c r="G71" i="5" s="1"/>
  <c r="W70" i="5"/>
  <c r="V70" i="5"/>
  <c r="U70" i="5"/>
  <c r="T70" i="5"/>
  <c r="Q70" i="5"/>
  <c r="S70" i="5" s="1"/>
  <c r="O70" i="5"/>
  <c r="N70" i="5"/>
  <c r="P70" i="5" s="1"/>
  <c r="M70" i="5"/>
  <c r="L70" i="5"/>
  <c r="K70" i="5"/>
  <c r="J70" i="5"/>
  <c r="I70" i="5"/>
  <c r="H70" i="5"/>
  <c r="E70" i="5"/>
  <c r="G70" i="5" s="1"/>
  <c r="R69" i="5"/>
  <c r="Q69" i="5"/>
  <c r="S69" i="5" s="1"/>
  <c r="P69" i="5"/>
  <c r="F69" i="5"/>
  <c r="E69" i="5"/>
  <c r="R68" i="5"/>
  <c r="Q68" i="5"/>
  <c r="S68" i="5" s="1"/>
  <c r="P68" i="5"/>
  <c r="F68" i="5"/>
  <c r="E68" i="5"/>
  <c r="G68" i="5" s="1"/>
  <c r="R67" i="5"/>
  <c r="Q67" i="5"/>
  <c r="S67" i="5" s="1"/>
  <c r="P67" i="5"/>
  <c r="F67" i="5"/>
  <c r="F65" i="5" s="1"/>
  <c r="E67" i="5"/>
  <c r="R66" i="5"/>
  <c r="Q66" i="5"/>
  <c r="Q65" i="5" s="1"/>
  <c r="S65" i="5" s="1"/>
  <c r="P66" i="5"/>
  <c r="F66" i="5"/>
  <c r="E66" i="5"/>
  <c r="E65" i="5" s="1"/>
  <c r="W65" i="5"/>
  <c r="V65" i="5"/>
  <c r="U65" i="5"/>
  <c r="T65" i="5"/>
  <c r="R65" i="5"/>
  <c r="O65" i="5"/>
  <c r="N65" i="5"/>
  <c r="P65" i="5" s="1"/>
  <c r="M65" i="5"/>
  <c r="L65" i="5"/>
  <c r="K65" i="5"/>
  <c r="J65" i="5"/>
  <c r="I65" i="5"/>
  <c r="H65" i="5"/>
  <c r="R64" i="5"/>
  <c r="Q64" i="5"/>
  <c r="S64" i="5" s="1"/>
  <c r="P64" i="5"/>
  <c r="F64" i="5"/>
  <c r="E64" i="5"/>
  <c r="G64" i="5" s="1"/>
  <c r="R63" i="5"/>
  <c r="Q63" i="5"/>
  <c r="S63" i="5" s="1"/>
  <c r="P63" i="5"/>
  <c r="F63" i="5"/>
  <c r="E63" i="5"/>
  <c r="R62" i="5"/>
  <c r="Q62" i="5"/>
  <c r="S62" i="5" s="1"/>
  <c r="P62" i="5"/>
  <c r="F62" i="5"/>
  <c r="E62" i="5"/>
  <c r="G62" i="5" s="1"/>
  <c r="R61" i="5"/>
  <c r="Q61" i="5"/>
  <c r="S61" i="5" s="1"/>
  <c r="P61" i="5"/>
  <c r="F61" i="5"/>
  <c r="E61" i="5"/>
  <c r="R60" i="5"/>
  <c r="Q60" i="5"/>
  <c r="S60" i="5" s="1"/>
  <c r="P60" i="5"/>
  <c r="F60" i="5"/>
  <c r="E60" i="5"/>
  <c r="G60" i="5" s="1"/>
  <c r="R59" i="5"/>
  <c r="Q59" i="5"/>
  <c r="S59" i="5" s="1"/>
  <c r="P59" i="5"/>
  <c r="F59" i="5"/>
  <c r="F57" i="5" s="1"/>
  <c r="F55" i="5" s="1"/>
  <c r="E59" i="5"/>
  <c r="R58" i="5"/>
  <c r="Q58" i="5"/>
  <c r="Q57" i="5" s="1"/>
  <c r="S57" i="5" s="1"/>
  <c r="P58" i="5"/>
  <c r="F58" i="5"/>
  <c r="E58" i="5"/>
  <c r="E57" i="5" s="1"/>
  <c r="W57" i="5"/>
  <c r="V57" i="5"/>
  <c r="V55" i="5" s="1"/>
  <c r="U57" i="5"/>
  <c r="T57" i="5"/>
  <c r="R57" i="5"/>
  <c r="O57" i="5"/>
  <c r="N57" i="5"/>
  <c r="N55" i="5" s="1"/>
  <c r="M57" i="5"/>
  <c r="L57" i="5"/>
  <c r="K57" i="5"/>
  <c r="J57" i="5"/>
  <c r="J55" i="5" s="1"/>
  <c r="I57" i="5"/>
  <c r="H57" i="5"/>
  <c r="R56" i="5"/>
  <c r="Q56" i="5"/>
  <c r="P56" i="5"/>
  <c r="F56" i="5"/>
  <c r="E56" i="5"/>
  <c r="T55" i="5"/>
  <c r="L55" i="5"/>
  <c r="H55" i="5"/>
  <c r="R52" i="5"/>
  <c r="Q52" i="5"/>
  <c r="S52" i="5" s="1"/>
  <c r="P52" i="5"/>
  <c r="F52" i="5"/>
  <c r="E52" i="5"/>
  <c r="G52" i="5" s="1"/>
  <c r="R51" i="5"/>
  <c r="Q51" i="5"/>
  <c r="S51" i="5" s="1"/>
  <c r="P51" i="5"/>
  <c r="F51" i="5"/>
  <c r="E51" i="5"/>
  <c r="R50" i="5"/>
  <c r="Q50" i="5"/>
  <c r="S50" i="5" s="1"/>
  <c r="P50" i="5"/>
  <c r="F50" i="5"/>
  <c r="E50" i="5"/>
  <c r="G50" i="5" s="1"/>
  <c r="R49" i="5"/>
  <c r="Q49" i="5"/>
  <c r="S49" i="5" s="1"/>
  <c r="P49" i="5"/>
  <c r="F49" i="5"/>
  <c r="E49" i="5"/>
  <c r="R48" i="5"/>
  <c r="Q48" i="5"/>
  <c r="S48" i="5" s="1"/>
  <c r="P48" i="5"/>
  <c r="F48" i="5"/>
  <c r="E48" i="5"/>
  <c r="G48" i="5" s="1"/>
  <c r="R47" i="5"/>
  <c r="Q47" i="5"/>
  <c r="S47" i="5" s="1"/>
  <c r="P47" i="5"/>
  <c r="F47" i="5"/>
  <c r="E47" i="5"/>
  <c r="R46" i="5"/>
  <c r="Q46" i="5"/>
  <c r="S46" i="5" s="1"/>
  <c r="P46" i="5"/>
  <c r="F46" i="5"/>
  <c r="E46" i="5"/>
  <c r="G46" i="5" s="1"/>
  <c r="R45" i="5"/>
  <c r="Q45" i="5"/>
  <c r="S45" i="5" s="1"/>
  <c r="P45" i="5"/>
  <c r="F45" i="5"/>
  <c r="E45" i="5"/>
  <c r="R44" i="5"/>
  <c r="Q44" i="5"/>
  <c r="S44" i="5" s="1"/>
  <c r="P44" i="5"/>
  <c r="F44" i="5"/>
  <c r="E44" i="5"/>
  <c r="G44" i="5" s="1"/>
  <c r="R43" i="5"/>
  <c r="Q43" i="5"/>
  <c r="S43" i="5" s="1"/>
  <c r="P43" i="5"/>
  <c r="F43" i="5"/>
  <c r="E43" i="5"/>
  <c r="R42" i="5"/>
  <c r="Q42" i="5"/>
  <c r="S42" i="5" s="1"/>
  <c r="P42" i="5"/>
  <c r="F42" i="5"/>
  <c r="E42" i="5"/>
  <c r="G42" i="5" s="1"/>
  <c r="R41" i="5"/>
  <c r="Q41" i="5"/>
  <c r="S41" i="5" s="1"/>
  <c r="P41" i="5"/>
  <c r="F41" i="5"/>
  <c r="E41" i="5"/>
  <c r="R40" i="5"/>
  <c r="Q40" i="5"/>
  <c r="S40" i="5" s="1"/>
  <c r="P40" i="5"/>
  <c r="F40" i="5"/>
  <c r="E40" i="5"/>
  <c r="G40" i="5" s="1"/>
  <c r="R39" i="5"/>
  <c r="Q39" i="5"/>
  <c r="S39" i="5" s="1"/>
  <c r="P39" i="5"/>
  <c r="F39" i="5"/>
  <c r="E39" i="5"/>
  <c r="R38" i="5"/>
  <c r="Q38" i="5"/>
  <c r="S38" i="5" s="1"/>
  <c r="P38" i="5"/>
  <c r="F38" i="5"/>
  <c r="E38" i="5"/>
  <c r="G38" i="5" s="1"/>
  <c r="R37" i="5"/>
  <c r="Q37" i="5"/>
  <c r="S37" i="5" s="1"/>
  <c r="P37" i="5"/>
  <c r="F37" i="5"/>
  <c r="E37" i="5"/>
  <c r="R36" i="5"/>
  <c r="Q36" i="5"/>
  <c r="S36" i="5" s="1"/>
  <c r="P36" i="5"/>
  <c r="F36" i="5"/>
  <c r="E36" i="5"/>
  <c r="G36" i="5" s="1"/>
  <c r="R35" i="5"/>
  <c r="Q35" i="5"/>
  <c r="S35" i="5" s="1"/>
  <c r="P35" i="5"/>
  <c r="F35" i="5"/>
  <c r="E35" i="5"/>
  <c r="R34" i="5"/>
  <c r="Q34" i="5"/>
  <c r="S34" i="5" s="1"/>
  <c r="P34" i="5"/>
  <c r="F34" i="5"/>
  <c r="E34" i="5"/>
  <c r="G34" i="5" s="1"/>
  <c r="R33" i="5"/>
  <c r="Q33" i="5"/>
  <c r="S33" i="5" s="1"/>
  <c r="P33" i="5"/>
  <c r="F33" i="5"/>
  <c r="E33" i="5"/>
  <c r="G33" i="5" s="1"/>
  <c r="R32" i="5"/>
  <c r="Q32" i="5"/>
  <c r="P32" i="5"/>
  <c r="F32" i="5"/>
  <c r="E32" i="5"/>
  <c r="G32" i="5" s="1"/>
  <c r="R31" i="5"/>
  <c r="Q31" i="5"/>
  <c r="S31" i="5" s="1"/>
  <c r="P31" i="5"/>
  <c r="F31" i="5"/>
  <c r="E31" i="5"/>
  <c r="G31" i="5" s="1"/>
  <c r="R30" i="5"/>
  <c r="Q30" i="5"/>
  <c r="P30" i="5"/>
  <c r="F30" i="5"/>
  <c r="E30" i="5"/>
  <c r="G30" i="5" s="1"/>
  <c r="R29" i="5"/>
  <c r="Q29" i="5"/>
  <c r="S29" i="5" s="1"/>
  <c r="P29" i="5"/>
  <c r="F29" i="5"/>
  <c r="E29" i="5"/>
  <c r="G29" i="5" s="1"/>
  <c r="R28" i="5"/>
  <c r="Q28" i="5"/>
  <c r="P28" i="5"/>
  <c r="F28" i="5"/>
  <c r="E28" i="5"/>
  <c r="G28" i="5" s="1"/>
  <c r="R27" i="5"/>
  <c r="Q27" i="5"/>
  <c r="S27" i="5" s="1"/>
  <c r="P27" i="5"/>
  <c r="F27" i="5"/>
  <c r="E27" i="5"/>
  <c r="G27" i="5" s="1"/>
  <c r="R26" i="5"/>
  <c r="R25" i="5" s="1"/>
  <c r="Q26" i="5"/>
  <c r="P26" i="5"/>
  <c r="F26" i="5"/>
  <c r="F25" i="5" s="1"/>
  <c r="E26" i="5"/>
  <c r="G26" i="5" s="1"/>
  <c r="W25" i="5"/>
  <c r="V25" i="5"/>
  <c r="U25" i="5"/>
  <c r="T25" i="5"/>
  <c r="Q25" i="5"/>
  <c r="S25" i="5" s="1"/>
  <c r="O25" i="5"/>
  <c r="N25" i="5"/>
  <c r="P25" i="5" s="1"/>
  <c r="M25" i="5"/>
  <c r="L25" i="5"/>
  <c r="K25" i="5"/>
  <c r="J25" i="5"/>
  <c r="I25" i="5"/>
  <c r="H25" i="5"/>
  <c r="E25" i="5"/>
  <c r="G25" i="5" s="1"/>
  <c r="R24" i="5"/>
  <c r="Q24" i="5"/>
  <c r="S24" i="5" s="1"/>
  <c r="P24" i="5"/>
  <c r="F24" i="5"/>
  <c r="E24" i="5"/>
  <c r="R23" i="5"/>
  <c r="Q23" i="5"/>
  <c r="S23" i="5" s="1"/>
  <c r="P23" i="5"/>
  <c r="F23" i="5"/>
  <c r="E23" i="5"/>
  <c r="G23" i="5" s="1"/>
  <c r="R22" i="5"/>
  <c r="Q22" i="5"/>
  <c r="S22" i="5" s="1"/>
  <c r="P22" i="5"/>
  <c r="F22" i="5"/>
  <c r="E22" i="5"/>
  <c r="R21" i="5"/>
  <c r="Q21" i="5"/>
  <c r="S21" i="5" s="1"/>
  <c r="P21" i="5"/>
  <c r="F21" i="5"/>
  <c r="E21" i="5"/>
  <c r="G21" i="5" s="1"/>
  <c r="R20" i="5"/>
  <c r="Q20" i="5"/>
  <c r="S20" i="5" s="1"/>
  <c r="P20" i="5"/>
  <c r="F20" i="5"/>
  <c r="E20" i="5"/>
  <c r="R19" i="5"/>
  <c r="Q19" i="5"/>
  <c r="S19" i="5" s="1"/>
  <c r="P19" i="5"/>
  <c r="F19" i="5"/>
  <c r="E19" i="5"/>
  <c r="E17" i="5" s="1"/>
  <c r="G17" i="5" s="1"/>
  <c r="R18" i="5"/>
  <c r="R17" i="5" s="1"/>
  <c r="Q18" i="5"/>
  <c r="S18" i="5" s="1"/>
  <c r="P18" i="5"/>
  <c r="F18" i="5"/>
  <c r="F17" i="5" s="1"/>
  <c r="F8" i="5" s="1"/>
  <c r="F7" i="5" s="1"/>
  <c r="E18" i="5"/>
  <c r="W17" i="5"/>
  <c r="V17" i="5"/>
  <c r="U17" i="5"/>
  <c r="T17" i="5"/>
  <c r="S17" i="5"/>
  <c r="Q17" i="5"/>
  <c r="O17" i="5"/>
  <c r="N17" i="5"/>
  <c r="M17" i="5"/>
  <c r="L17" i="5"/>
  <c r="K17" i="5"/>
  <c r="J17" i="5"/>
  <c r="I17" i="5"/>
  <c r="H17" i="5"/>
  <c r="R16" i="5"/>
  <c r="Q16" i="5"/>
  <c r="P16" i="5"/>
  <c r="F16" i="5"/>
  <c r="E16" i="5"/>
  <c r="G16" i="5" s="1"/>
  <c r="R15" i="5"/>
  <c r="Q15" i="5"/>
  <c r="S15" i="5" s="1"/>
  <c r="P15" i="5"/>
  <c r="F15" i="5"/>
  <c r="E15" i="5"/>
  <c r="G15" i="5" s="1"/>
  <c r="R14" i="5"/>
  <c r="Q14" i="5"/>
  <c r="P14" i="5"/>
  <c r="F14" i="5"/>
  <c r="E14" i="5"/>
  <c r="G14" i="5" s="1"/>
  <c r="R13" i="5"/>
  <c r="Q13" i="5"/>
  <c r="S13" i="5" s="1"/>
  <c r="P13" i="5"/>
  <c r="F13" i="5"/>
  <c r="E13" i="5"/>
  <c r="G13" i="5" s="1"/>
  <c r="R12" i="5"/>
  <c r="Q12" i="5"/>
  <c r="P12" i="5"/>
  <c r="F12" i="5"/>
  <c r="E12" i="5"/>
  <c r="G12" i="5" s="1"/>
  <c r="R11" i="5"/>
  <c r="Q11" i="5"/>
  <c r="S11" i="5" s="1"/>
  <c r="P11" i="5"/>
  <c r="F11" i="5"/>
  <c r="E11" i="5"/>
  <c r="G11" i="5" s="1"/>
  <c r="R10" i="5"/>
  <c r="R9" i="5" s="1"/>
  <c r="R8" i="5" s="1"/>
  <c r="R7" i="5" s="1"/>
  <c r="Q10" i="5"/>
  <c r="P10" i="5"/>
  <c r="F10" i="5"/>
  <c r="F9" i="5" s="1"/>
  <c r="E10" i="5"/>
  <c r="G10" i="5" s="1"/>
  <c r="W9" i="5"/>
  <c r="V9" i="5"/>
  <c r="U9" i="5"/>
  <c r="T9" i="5"/>
  <c r="Q9" i="5"/>
  <c r="S9" i="5" s="1"/>
  <c r="O9" i="5"/>
  <c r="N9" i="5"/>
  <c r="P9" i="5" s="1"/>
  <c r="M9" i="5"/>
  <c r="L9" i="5"/>
  <c r="K9" i="5"/>
  <c r="J9" i="5"/>
  <c r="I9" i="5"/>
  <c r="H9" i="5"/>
  <c r="E9" i="5"/>
  <c r="V8" i="5"/>
  <c r="V7" i="5" s="1"/>
  <c r="T8" i="5"/>
  <c r="N8" i="5"/>
  <c r="N7" i="5" s="1"/>
  <c r="L8" i="5"/>
  <c r="L7" i="5" s="1"/>
  <c r="L5" i="5" s="1"/>
  <c r="J8" i="5"/>
  <c r="J7" i="5" s="1"/>
  <c r="J5" i="5" s="1"/>
  <c r="H8" i="5"/>
  <c r="H7" i="5" s="1"/>
  <c r="H5" i="5" s="1"/>
  <c r="R6" i="5"/>
  <c r="Q6" i="5"/>
  <c r="P6" i="5"/>
  <c r="F6" i="5"/>
  <c r="E6" i="5"/>
  <c r="G6" i="5" s="1"/>
  <c r="R5" i="5" l="1"/>
  <c r="Q8" i="5"/>
  <c r="S8" i="5" s="1"/>
  <c r="T7" i="5"/>
  <c r="E8" i="5"/>
  <c r="G19" i="5"/>
  <c r="F5" i="5"/>
  <c r="S6" i="5"/>
  <c r="N5" i="5"/>
  <c r="V5" i="5"/>
  <c r="G9" i="5"/>
  <c r="I8" i="5"/>
  <c r="I7" i="5" s="1"/>
  <c r="K8" i="5"/>
  <c r="K7" i="5" s="1"/>
  <c r="M8" i="5"/>
  <c r="M7" i="5" s="1"/>
  <c r="O8" i="5"/>
  <c r="U8" i="5"/>
  <c r="U7" i="5" s="1"/>
  <c r="W8" i="5"/>
  <c r="W7" i="5" s="1"/>
  <c r="S10" i="5"/>
  <c r="S12" i="5"/>
  <c r="S14" i="5"/>
  <c r="S16" i="5"/>
  <c r="P17" i="5"/>
  <c r="G18" i="5"/>
  <c r="G20" i="5"/>
  <c r="G22" i="5"/>
  <c r="G24" i="5"/>
  <c r="S26" i="5"/>
  <c r="S28" i="5"/>
  <c r="S30" i="5"/>
  <c r="S32" i="5"/>
  <c r="E55" i="5"/>
  <c r="G55" i="5" s="1"/>
  <c r="G56" i="5"/>
  <c r="Q55" i="5"/>
  <c r="S55" i="5" s="1"/>
  <c r="S56" i="5"/>
  <c r="P57" i="5"/>
  <c r="G57" i="5"/>
  <c r="G58" i="5"/>
  <c r="S58" i="5"/>
  <c r="G65" i="5"/>
  <c r="G66" i="5"/>
  <c r="S66" i="5"/>
  <c r="G76" i="5"/>
  <c r="S76" i="5"/>
  <c r="G90" i="5"/>
  <c r="S90" i="5"/>
  <c r="G91" i="5"/>
  <c r="G92" i="5"/>
  <c r="S92" i="5"/>
  <c r="G35" i="5"/>
  <c r="G37" i="5"/>
  <c r="G39" i="5"/>
  <c r="G41" i="5"/>
  <c r="G43" i="5"/>
  <c r="G45" i="5"/>
  <c r="G47" i="5"/>
  <c r="G49" i="5"/>
  <c r="G51" i="5"/>
  <c r="G59" i="5"/>
  <c r="G61" i="5"/>
  <c r="G63" i="5"/>
  <c r="G67" i="5"/>
  <c r="G69" i="5"/>
  <c r="I55" i="5"/>
  <c r="K55" i="5"/>
  <c r="M55" i="5"/>
  <c r="O55" i="5"/>
  <c r="P55" i="5" s="1"/>
  <c r="U55" i="5"/>
  <c r="W55" i="5"/>
  <c r="S71" i="5"/>
  <c r="S73" i="5"/>
  <c r="P74" i="5"/>
  <c r="G75" i="5"/>
  <c r="G77" i="5"/>
  <c r="G79" i="5"/>
  <c r="S81" i="5"/>
  <c r="S83" i="5"/>
  <c r="S85" i="5"/>
  <c r="S87" i="5"/>
  <c r="P88" i="5"/>
  <c r="G89" i="5"/>
  <c r="G93" i="5"/>
  <c r="U5" i="5" l="1"/>
  <c r="M5" i="5"/>
  <c r="I5" i="5"/>
  <c r="G8" i="5"/>
  <c r="E7" i="5"/>
  <c r="W5" i="5"/>
  <c r="P8" i="5"/>
  <c r="O7" i="5"/>
  <c r="K5" i="5"/>
  <c r="T5" i="5"/>
  <c r="Q5" i="5" s="1"/>
  <c r="S5" i="5" s="1"/>
  <c r="Q7" i="5"/>
  <c r="S7" i="5" s="1"/>
  <c r="O5" i="5" l="1"/>
  <c r="P5" i="5" s="1"/>
  <c r="P7" i="5"/>
  <c r="G7" i="5"/>
  <c r="E5" i="5"/>
  <c r="G5" i="5" s="1"/>
  <c r="A97" i="4" l="1"/>
  <c r="A96" i="4"/>
  <c r="A95" i="4"/>
  <c r="R94" i="4"/>
  <c r="Q94" i="4"/>
  <c r="S94" i="4" s="1"/>
  <c r="P94" i="4"/>
  <c r="F94" i="4"/>
  <c r="E94" i="4"/>
  <c r="G94" i="4" s="1"/>
  <c r="R93" i="4"/>
  <c r="Q93" i="4"/>
  <c r="S93" i="4" s="1"/>
  <c r="P93" i="4"/>
  <c r="F93" i="4"/>
  <c r="F91" i="4" s="1"/>
  <c r="E93" i="4"/>
  <c r="R92" i="4"/>
  <c r="Q92" i="4"/>
  <c r="Q91" i="4" s="1"/>
  <c r="S91" i="4" s="1"/>
  <c r="P92" i="4"/>
  <c r="F92" i="4"/>
  <c r="E92" i="4"/>
  <c r="E91" i="4" s="1"/>
  <c r="W91" i="4"/>
  <c r="V91" i="4"/>
  <c r="U91" i="4"/>
  <c r="T91" i="4"/>
  <c r="R91" i="4"/>
  <c r="O91" i="4"/>
  <c r="N91" i="4"/>
  <c r="P91" i="4" s="1"/>
  <c r="M91" i="4"/>
  <c r="L91" i="4"/>
  <c r="K91" i="4"/>
  <c r="J91" i="4"/>
  <c r="I91" i="4"/>
  <c r="H91" i="4"/>
  <c r="R90" i="4"/>
  <c r="Q90" i="4"/>
  <c r="Q88" i="4" s="1"/>
  <c r="S88" i="4" s="1"/>
  <c r="P90" i="4"/>
  <c r="F90" i="4"/>
  <c r="E90" i="4"/>
  <c r="E88" i="4" s="1"/>
  <c r="G88" i="4" s="1"/>
  <c r="R89" i="4"/>
  <c r="R88" i="4" s="1"/>
  <c r="Q89" i="4"/>
  <c r="S89" i="4" s="1"/>
  <c r="P89" i="4"/>
  <c r="F89" i="4"/>
  <c r="F88" i="4" s="1"/>
  <c r="E89" i="4"/>
  <c r="W88" i="4"/>
  <c r="V88" i="4"/>
  <c r="U88" i="4"/>
  <c r="T88" i="4"/>
  <c r="O88" i="4"/>
  <c r="N88" i="4"/>
  <c r="M88" i="4"/>
  <c r="L88" i="4"/>
  <c r="K88" i="4"/>
  <c r="J88" i="4"/>
  <c r="I88" i="4"/>
  <c r="H88" i="4"/>
  <c r="R87" i="4"/>
  <c r="Q87" i="4"/>
  <c r="P87" i="4"/>
  <c r="F87" i="4"/>
  <c r="E87" i="4"/>
  <c r="G87" i="4" s="1"/>
  <c r="R86" i="4"/>
  <c r="Q86" i="4"/>
  <c r="S86" i="4" s="1"/>
  <c r="P86" i="4"/>
  <c r="F86" i="4"/>
  <c r="E86" i="4"/>
  <c r="G86" i="4" s="1"/>
  <c r="R85" i="4"/>
  <c r="Q85" i="4"/>
  <c r="P85" i="4"/>
  <c r="F85" i="4"/>
  <c r="E85" i="4"/>
  <c r="G85" i="4" s="1"/>
  <c r="R84" i="4"/>
  <c r="Q84" i="4"/>
  <c r="S84" i="4" s="1"/>
  <c r="P84" i="4"/>
  <c r="F84" i="4"/>
  <c r="E84" i="4"/>
  <c r="G84" i="4" s="1"/>
  <c r="R83" i="4"/>
  <c r="Q83" i="4"/>
  <c r="P83" i="4"/>
  <c r="F83" i="4"/>
  <c r="E83" i="4"/>
  <c r="G83" i="4" s="1"/>
  <c r="R82" i="4"/>
  <c r="Q82" i="4"/>
  <c r="S82" i="4" s="1"/>
  <c r="P82" i="4"/>
  <c r="F82" i="4"/>
  <c r="E82" i="4"/>
  <c r="G82" i="4" s="1"/>
  <c r="R81" i="4"/>
  <c r="R80" i="4" s="1"/>
  <c r="Q81" i="4"/>
  <c r="P81" i="4"/>
  <c r="F81" i="4"/>
  <c r="F80" i="4" s="1"/>
  <c r="E81" i="4"/>
  <c r="G81" i="4" s="1"/>
  <c r="W80" i="4"/>
  <c r="V80" i="4"/>
  <c r="U80" i="4"/>
  <c r="T80" i="4"/>
  <c r="Q80" i="4"/>
  <c r="S80" i="4" s="1"/>
  <c r="O80" i="4"/>
  <c r="N80" i="4"/>
  <c r="P80" i="4" s="1"/>
  <c r="M80" i="4"/>
  <c r="L80" i="4"/>
  <c r="K80" i="4"/>
  <c r="J80" i="4"/>
  <c r="I80" i="4"/>
  <c r="H80" i="4"/>
  <c r="E80" i="4"/>
  <c r="G80" i="4" s="1"/>
  <c r="R79" i="4"/>
  <c r="Q79" i="4"/>
  <c r="S79" i="4" s="1"/>
  <c r="P79" i="4"/>
  <c r="F79" i="4"/>
  <c r="E79" i="4"/>
  <c r="R78" i="4"/>
  <c r="Q78" i="4"/>
  <c r="S78" i="4" s="1"/>
  <c r="P78" i="4"/>
  <c r="F78" i="4"/>
  <c r="E78" i="4"/>
  <c r="G78" i="4" s="1"/>
  <c r="R77" i="4"/>
  <c r="Q77" i="4"/>
  <c r="S77" i="4" s="1"/>
  <c r="P77" i="4"/>
  <c r="F77" i="4"/>
  <c r="E77" i="4"/>
  <c r="R76" i="4"/>
  <c r="Q76" i="4"/>
  <c r="Q74" i="4" s="1"/>
  <c r="S74" i="4" s="1"/>
  <c r="P76" i="4"/>
  <c r="F76" i="4"/>
  <c r="E76" i="4"/>
  <c r="E74" i="4" s="1"/>
  <c r="G74" i="4" s="1"/>
  <c r="R75" i="4"/>
  <c r="R74" i="4" s="1"/>
  <c r="Q75" i="4"/>
  <c r="S75" i="4" s="1"/>
  <c r="P75" i="4"/>
  <c r="F75" i="4"/>
  <c r="F74" i="4" s="1"/>
  <c r="E75" i="4"/>
  <c r="W74" i="4"/>
  <c r="V74" i="4"/>
  <c r="U74" i="4"/>
  <c r="T74" i="4"/>
  <c r="O74" i="4"/>
  <c r="N74" i="4"/>
  <c r="M74" i="4"/>
  <c r="L74" i="4"/>
  <c r="K74" i="4"/>
  <c r="J74" i="4"/>
  <c r="I74" i="4"/>
  <c r="H74" i="4"/>
  <c r="R73" i="4"/>
  <c r="Q73" i="4"/>
  <c r="P73" i="4"/>
  <c r="F73" i="4"/>
  <c r="E73" i="4"/>
  <c r="G73" i="4" s="1"/>
  <c r="R72" i="4"/>
  <c r="Q72" i="4"/>
  <c r="S72" i="4" s="1"/>
  <c r="P72" i="4"/>
  <c r="F72" i="4"/>
  <c r="E72" i="4"/>
  <c r="G72" i="4" s="1"/>
  <c r="R71" i="4"/>
  <c r="R70" i="4" s="1"/>
  <c r="R55" i="4" s="1"/>
  <c r="Q71" i="4"/>
  <c r="P71" i="4"/>
  <c r="F71" i="4"/>
  <c r="F70" i="4" s="1"/>
  <c r="E71" i="4"/>
  <c r="G71" i="4" s="1"/>
  <c r="W70" i="4"/>
  <c r="V70" i="4"/>
  <c r="U70" i="4"/>
  <c r="T70" i="4"/>
  <c r="Q70" i="4"/>
  <c r="S70" i="4" s="1"/>
  <c r="O70" i="4"/>
  <c r="N70" i="4"/>
  <c r="P70" i="4" s="1"/>
  <c r="M70" i="4"/>
  <c r="L70" i="4"/>
  <c r="K70" i="4"/>
  <c r="J70" i="4"/>
  <c r="I70" i="4"/>
  <c r="H70" i="4"/>
  <c r="E70" i="4"/>
  <c r="G70" i="4" s="1"/>
  <c r="R69" i="4"/>
  <c r="Q69" i="4"/>
  <c r="S69" i="4" s="1"/>
  <c r="P69" i="4"/>
  <c r="F69" i="4"/>
  <c r="E69" i="4"/>
  <c r="R68" i="4"/>
  <c r="Q68" i="4"/>
  <c r="S68" i="4" s="1"/>
  <c r="P68" i="4"/>
  <c r="F68" i="4"/>
  <c r="E68" i="4"/>
  <c r="G68" i="4" s="1"/>
  <c r="R67" i="4"/>
  <c r="Q67" i="4"/>
  <c r="S67" i="4" s="1"/>
  <c r="P67" i="4"/>
  <c r="F67" i="4"/>
  <c r="F65" i="4" s="1"/>
  <c r="E67" i="4"/>
  <c r="R66" i="4"/>
  <c r="Q66" i="4"/>
  <c r="Q65" i="4" s="1"/>
  <c r="S65" i="4" s="1"/>
  <c r="P66" i="4"/>
  <c r="F66" i="4"/>
  <c r="E66" i="4"/>
  <c r="E65" i="4" s="1"/>
  <c r="W65" i="4"/>
  <c r="V65" i="4"/>
  <c r="U65" i="4"/>
  <c r="T65" i="4"/>
  <c r="R65" i="4"/>
  <c r="O65" i="4"/>
  <c r="N65" i="4"/>
  <c r="P65" i="4" s="1"/>
  <c r="M65" i="4"/>
  <c r="L65" i="4"/>
  <c r="K65" i="4"/>
  <c r="J65" i="4"/>
  <c r="I65" i="4"/>
  <c r="H65" i="4"/>
  <c r="R64" i="4"/>
  <c r="Q64" i="4"/>
  <c r="S64" i="4" s="1"/>
  <c r="P64" i="4"/>
  <c r="F64" i="4"/>
  <c r="E64" i="4"/>
  <c r="G64" i="4" s="1"/>
  <c r="R63" i="4"/>
  <c r="Q63" i="4"/>
  <c r="S63" i="4" s="1"/>
  <c r="P63" i="4"/>
  <c r="F63" i="4"/>
  <c r="E63" i="4"/>
  <c r="R62" i="4"/>
  <c r="Q62" i="4"/>
  <c r="S62" i="4" s="1"/>
  <c r="P62" i="4"/>
  <c r="F62" i="4"/>
  <c r="E62" i="4"/>
  <c r="G62" i="4" s="1"/>
  <c r="R61" i="4"/>
  <c r="Q61" i="4"/>
  <c r="S61" i="4" s="1"/>
  <c r="P61" i="4"/>
  <c r="F61" i="4"/>
  <c r="E61" i="4"/>
  <c r="R60" i="4"/>
  <c r="Q60" i="4"/>
  <c r="S60" i="4" s="1"/>
  <c r="P60" i="4"/>
  <c r="F60" i="4"/>
  <c r="E60" i="4"/>
  <c r="G60" i="4" s="1"/>
  <c r="R59" i="4"/>
  <c r="Q59" i="4"/>
  <c r="S59" i="4" s="1"/>
  <c r="P59" i="4"/>
  <c r="F59" i="4"/>
  <c r="F57" i="4" s="1"/>
  <c r="F55" i="4" s="1"/>
  <c r="E59" i="4"/>
  <c r="R58" i="4"/>
  <c r="Q58" i="4"/>
  <c r="Q57" i="4" s="1"/>
  <c r="S57" i="4" s="1"/>
  <c r="P58" i="4"/>
  <c r="F58" i="4"/>
  <c r="E58" i="4"/>
  <c r="E57" i="4" s="1"/>
  <c r="W57" i="4"/>
  <c r="V57" i="4"/>
  <c r="V55" i="4" s="1"/>
  <c r="U57" i="4"/>
  <c r="T57" i="4"/>
  <c r="R57" i="4"/>
  <c r="O57" i="4"/>
  <c r="N57" i="4"/>
  <c r="N55" i="4" s="1"/>
  <c r="M57" i="4"/>
  <c r="L57" i="4"/>
  <c r="K57" i="4"/>
  <c r="J57" i="4"/>
  <c r="J55" i="4" s="1"/>
  <c r="I57" i="4"/>
  <c r="H57" i="4"/>
  <c r="R56" i="4"/>
  <c r="Q56" i="4"/>
  <c r="P56" i="4"/>
  <c r="F56" i="4"/>
  <c r="E56" i="4"/>
  <c r="T55" i="4"/>
  <c r="L55" i="4"/>
  <c r="H55" i="4"/>
  <c r="R52" i="4"/>
  <c r="Q52" i="4"/>
  <c r="S52" i="4" s="1"/>
  <c r="P52" i="4"/>
  <c r="F52" i="4"/>
  <c r="E52" i="4"/>
  <c r="G52" i="4" s="1"/>
  <c r="R51" i="4"/>
  <c r="Q51" i="4"/>
  <c r="S51" i="4" s="1"/>
  <c r="P51" i="4"/>
  <c r="F51" i="4"/>
  <c r="E51" i="4"/>
  <c r="R50" i="4"/>
  <c r="Q50" i="4"/>
  <c r="S50" i="4" s="1"/>
  <c r="P50" i="4"/>
  <c r="F50" i="4"/>
  <c r="E50" i="4"/>
  <c r="G50" i="4" s="1"/>
  <c r="R49" i="4"/>
  <c r="Q49" i="4"/>
  <c r="S49" i="4" s="1"/>
  <c r="P49" i="4"/>
  <c r="F49" i="4"/>
  <c r="E49" i="4"/>
  <c r="R48" i="4"/>
  <c r="Q48" i="4"/>
  <c r="S48" i="4" s="1"/>
  <c r="P48" i="4"/>
  <c r="F48" i="4"/>
  <c r="E48" i="4"/>
  <c r="G48" i="4" s="1"/>
  <c r="R47" i="4"/>
  <c r="Q47" i="4"/>
  <c r="S47" i="4" s="1"/>
  <c r="P47" i="4"/>
  <c r="F47" i="4"/>
  <c r="E47" i="4"/>
  <c r="R46" i="4"/>
  <c r="Q46" i="4"/>
  <c r="S46" i="4" s="1"/>
  <c r="P46" i="4"/>
  <c r="F46" i="4"/>
  <c r="E46" i="4"/>
  <c r="G46" i="4" s="1"/>
  <c r="R45" i="4"/>
  <c r="Q45" i="4"/>
  <c r="S45" i="4" s="1"/>
  <c r="P45" i="4"/>
  <c r="F45" i="4"/>
  <c r="E45" i="4"/>
  <c r="R44" i="4"/>
  <c r="Q44" i="4"/>
  <c r="S44" i="4" s="1"/>
  <c r="P44" i="4"/>
  <c r="F44" i="4"/>
  <c r="E44" i="4"/>
  <c r="G44" i="4" s="1"/>
  <c r="R43" i="4"/>
  <c r="Q43" i="4"/>
  <c r="S43" i="4" s="1"/>
  <c r="P43" i="4"/>
  <c r="F43" i="4"/>
  <c r="E43" i="4"/>
  <c r="R42" i="4"/>
  <c r="Q42" i="4"/>
  <c r="S42" i="4" s="1"/>
  <c r="P42" i="4"/>
  <c r="F42" i="4"/>
  <c r="E42" i="4"/>
  <c r="G42" i="4" s="1"/>
  <c r="R41" i="4"/>
  <c r="Q41" i="4"/>
  <c r="S41" i="4" s="1"/>
  <c r="P41" i="4"/>
  <c r="F41" i="4"/>
  <c r="E41" i="4"/>
  <c r="R40" i="4"/>
  <c r="Q40" i="4"/>
  <c r="S40" i="4" s="1"/>
  <c r="P40" i="4"/>
  <c r="F40" i="4"/>
  <c r="E40" i="4"/>
  <c r="G40" i="4" s="1"/>
  <c r="R39" i="4"/>
  <c r="Q39" i="4"/>
  <c r="S39" i="4" s="1"/>
  <c r="P39" i="4"/>
  <c r="F39" i="4"/>
  <c r="E39" i="4"/>
  <c r="R38" i="4"/>
  <c r="Q38" i="4"/>
  <c r="S38" i="4" s="1"/>
  <c r="P38" i="4"/>
  <c r="F38" i="4"/>
  <c r="E38" i="4"/>
  <c r="G38" i="4" s="1"/>
  <c r="R37" i="4"/>
  <c r="Q37" i="4"/>
  <c r="S37" i="4" s="1"/>
  <c r="P37" i="4"/>
  <c r="F37" i="4"/>
  <c r="E37" i="4"/>
  <c r="R36" i="4"/>
  <c r="Q36" i="4"/>
  <c r="S36" i="4" s="1"/>
  <c r="P36" i="4"/>
  <c r="F36" i="4"/>
  <c r="E36" i="4"/>
  <c r="G36" i="4" s="1"/>
  <c r="R35" i="4"/>
  <c r="Q35" i="4"/>
  <c r="S35" i="4" s="1"/>
  <c r="P35" i="4"/>
  <c r="F35" i="4"/>
  <c r="E35" i="4"/>
  <c r="R34" i="4"/>
  <c r="Q34" i="4"/>
  <c r="S34" i="4" s="1"/>
  <c r="P34" i="4"/>
  <c r="F34" i="4"/>
  <c r="E34" i="4"/>
  <c r="G34" i="4" s="1"/>
  <c r="R33" i="4"/>
  <c r="Q33" i="4"/>
  <c r="S33" i="4" s="1"/>
  <c r="P33" i="4"/>
  <c r="F33" i="4"/>
  <c r="E33" i="4"/>
  <c r="G33" i="4" s="1"/>
  <c r="R32" i="4"/>
  <c r="Q32" i="4"/>
  <c r="P32" i="4"/>
  <c r="F32" i="4"/>
  <c r="E32" i="4"/>
  <c r="G32" i="4" s="1"/>
  <c r="R31" i="4"/>
  <c r="Q31" i="4"/>
  <c r="S31" i="4" s="1"/>
  <c r="P31" i="4"/>
  <c r="F31" i="4"/>
  <c r="E31" i="4"/>
  <c r="G31" i="4" s="1"/>
  <c r="R30" i="4"/>
  <c r="Q30" i="4"/>
  <c r="P30" i="4"/>
  <c r="F30" i="4"/>
  <c r="E30" i="4"/>
  <c r="G30" i="4" s="1"/>
  <c r="R29" i="4"/>
  <c r="Q29" i="4"/>
  <c r="S29" i="4" s="1"/>
  <c r="P29" i="4"/>
  <c r="F29" i="4"/>
  <c r="E29" i="4"/>
  <c r="G29" i="4" s="1"/>
  <c r="R28" i="4"/>
  <c r="Q28" i="4"/>
  <c r="P28" i="4"/>
  <c r="F28" i="4"/>
  <c r="E28" i="4"/>
  <c r="G28" i="4" s="1"/>
  <c r="R27" i="4"/>
  <c r="Q27" i="4"/>
  <c r="S27" i="4" s="1"/>
  <c r="P27" i="4"/>
  <c r="F27" i="4"/>
  <c r="E27" i="4"/>
  <c r="G27" i="4" s="1"/>
  <c r="R26" i="4"/>
  <c r="R25" i="4" s="1"/>
  <c r="Q26" i="4"/>
  <c r="P26" i="4"/>
  <c r="F26" i="4"/>
  <c r="F25" i="4" s="1"/>
  <c r="E26" i="4"/>
  <c r="G26" i="4" s="1"/>
  <c r="W25" i="4"/>
  <c r="V25" i="4"/>
  <c r="U25" i="4"/>
  <c r="T25" i="4"/>
  <c r="Q25" i="4"/>
  <c r="S25" i="4" s="1"/>
  <c r="O25" i="4"/>
  <c r="N25" i="4"/>
  <c r="P25" i="4" s="1"/>
  <c r="M25" i="4"/>
  <c r="L25" i="4"/>
  <c r="K25" i="4"/>
  <c r="J25" i="4"/>
  <c r="I25" i="4"/>
  <c r="H25" i="4"/>
  <c r="E25" i="4"/>
  <c r="G25" i="4" s="1"/>
  <c r="R24" i="4"/>
  <c r="Q24" i="4"/>
  <c r="S24" i="4" s="1"/>
  <c r="P24" i="4"/>
  <c r="F24" i="4"/>
  <c r="E24" i="4"/>
  <c r="R23" i="4"/>
  <c r="Q23" i="4"/>
  <c r="S23" i="4" s="1"/>
  <c r="P23" i="4"/>
  <c r="F23" i="4"/>
  <c r="E23" i="4"/>
  <c r="G23" i="4" s="1"/>
  <c r="R22" i="4"/>
  <c r="Q22" i="4"/>
  <c r="S22" i="4" s="1"/>
  <c r="P22" i="4"/>
  <c r="F22" i="4"/>
  <c r="E22" i="4"/>
  <c r="R21" i="4"/>
  <c r="Q21" i="4"/>
  <c r="S21" i="4" s="1"/>
  <c r="P21" i="4"/>
  <c r="F21" i="4"/>
  <c r="E21" i="4"/>
  <c r="G21" i="4" s="1"/>
  <c r="R20" i="4"/>
  <c r="Q20" i="4"/>
  <c r="S20" i="4" s="1"/>
  <c r="P20" i="4"/>
  <c r="F20" i="4"/>
  <c r="E20" i="4"/>
  <c r="R19" i="4"/>
  <c r="Q19" i="4"/>
  <c r="S19" i="4" s="1"/>
  <c r="P19" i="4"/>
  <c r="F19" i="4"/>
  <c r="E19" i="4"/>
  <c r="E17" i="4" s="1"/>
  <c r="G17" i="4" s="1"/>
  <c r="R18" i="4"/>
  <c r="R17" i="4" s="1"/>
  <c r="Q18" i="4"/>
  <c r="S18" i="4" s="1"/>
  <c r="P18" i="4"/>
  <c r="F18" i="4"/>
  <c r="F17" i="4" s="1"/>
  <c r="F8" i="4" s="1"/>
  <c r="F7" i="4" s="1"/>
  <c r="E18" i="4"/>
  <c r="W17" i="4"/>
  <c r="V17" i="4"/>
  <c r="U17" i="4"/>
  <c r="T17" i="4"/>
  <c r="S17" i="4"/>
  <c r="Q17" i="4"/>
  <c r="O17" i="4"/>
  <c r="N17" i="4"/>
  <c r="M17" i="4"/>
  <c r="L17" i="4"/>
  <c r="K17" i="4"/>
  <c r="J17" i="4"/>
  <c r="I17" i="4"/>
  <c r="H17" i="4"/>
  <c r="R16" i="4"/>
  <c r="Q16" i="4"/>
  <c r="P16" i="4"/>
  <c r="F16" i="4"/>
  <c r="E16" i="4"/>
  <c r="G16" i="4" s="1"/>
  <c r="R15" i="4"/>
  <c r="Q15" i="4"/>
  <c r="S15" i="4" s="1"/>
  <c r="P15" i="4"/>
  <c r="F15" i="4"/>
  <c r="E15" i="4"/>
  <c r="G15" i="4" s="1"/>
  <c r="R14" i="4"/>
  <c r="Q14" i="4"/>
  <c r="P14" i="4"/>
  <c r="F14" i="4"/>
  <c r="E14" i="4"/>
  <c r="G14" i="4" s="1"/>
  <c r="R13" i="4"/>
  <c r="Q13" i="4"/>
  <c r="S13" i="4" s="1"/>
  <c r="P13" i="4"/>
  <c r="F13" i="4"/>
  <c r="E13" i="4"/>
  <c r="G13" i="4" s="1"/>
  <c r="R12" i="4"/>
  <c r="Q12" i="4"/>
  <c r="P12" i="4"/>
  <c r="F12" i="4"/>
  <c r="E12" i="4"/>
  <c r="G12" i="4" s="1"/>
  <c r="R11" i="4"/>
  <c r="Q11" i="4"/>
  <c r="S11" i="4" s="1"/>
  <c r="P11" i="4"/>
  <c r="F11" i="4"/>
  <c r="E11" i="4"/>
  <c r="G11" i="4" s="1"/>
  <c r="R10" i="4"/>
  <c r="R9" i="4" s="1"/>
  <c r="R8" i="4" s="1"/>
  <c r="R7" i="4" s="1"/>
  <c r="Q10" i="4"/>
  <c r="P10" i="4"/>
  <c r="F10" i="4"/>
  <c r="F9" i="4" s="1"/>
  <c r="E10" i="4"/>
  <c r="G10" i="4" s="1"/>
  <c r="W9" i="4"/>
  <c r="V9" i="4"/>
  <c r="U9" i="4"/>
  <c r="T9" i="4"/>
  <c r="Q9" i="4"/>
  <c r="S9" i="4" s="1"/>
  <c r="O9" i="4"/>
  <c r="N9" i="4"/>
  <c r="P9" i="4" s="1"/>
  <c r="M9" i="4"/>
  <c r="L9" i="4"/>
  <c r="K9" i="4"/>
  <c r="J9" i="4"/>
  <c r="I9" i="4"/>
  <c r="H9" i="4"/>
  <c r="E9" i="4"/>
  <c r="V8" i="4"/>
  <c r="V7" i="4" s="1"/>
  <c r="T8" i="4"/>
  <c r="N8" i="4"/>
  <c r="N7" i="4" s="1"/>
  <c r="L8" i="4"/>
  <c r="L7" i="4" s="1"/>
  <c r="L5" i="4" s="1"/>
  <c r="J8" i="4"/>
  <c r="J7" i="4" s="1"/>
  <c r="J5" i="4" s="1"/>
  <c r="H8" i="4"/>
  <c r="H7" i="4" s="1"/>
  <c r="H5" i="4" s="1"/>
  <c r="R6" i="4"/>
  <c r="Q6" i="4"/>
  <c r="P6" i="4"/>
  <c r="F6" i="4"/>
  <c r="E6" i="4"/>
  <c r="G6" i="4" s="1"/>
  <c r="R5" i="4" l="1"/>
  <c r="Q8" i="4"/>
  <c r="S8" i="4" s="1"/>
  <c r="T7" i="4"/>
  <c r="E8" i="4"/>
  <c r="G19" i="4"/>
  <c r="F5" i="4"/>
  <c r="S6" i="4"/>
  <c r="N5" i="4"/>
  <c r="V5" i="4"/>
  <c r="G9" i="4"/>
  <c r="I8" i="4"/>
  <c r="I7" i="4" s="1"/>
  <c r="K8" i="4"/>
  <c r="K7" i="4" s="1"/>
  <c r="M8" i="4"/>
  <c r="M7" i="4" s="1"/>
  <c r="O8" i="4"/>
  <c r="U8" i="4"/>
  <c r="U7" i="4" s="1"/>
  <c r="W8" i="4"/>
  <c r="W7" i="4" s="1"/>
  <c r="S10" i="4"/>
  <c r="S12" i="4"/>
  <c r="S14" i="4"/>
  <c r="S16" i="4"/>
  <c r="P17" i="4"/>
  <c r="G18" i="4"/>
  <c r="G20" i="4"/>
  <c r="G22" i="4"/>
  <c r="G24" i="4"/>
  <c r="S26" i="4"/>
  <c r="S28" i="4"/>
  <c r="S30" i="4"/>
  <c r="S32" i="4"/>
  <c r="E55" i="4"/>
  <c r="G55" i="4" s="1"/>
  <c r="G56" i="4"/>
  <c r="Q55" i="4"/>
  <c r="S55" i="4" s="1"/>
  <c r="S56" i="4"/>
  <c r="P57" i="4"/>
  <c r="G57" i="4"/>
  <c r="G58" i="4"/>
  <c r="S58" i="4"/>
  <c r="G65" i="4"/>
  <c r="G66" i="4"/>
  <c r="S66" i="4"/>
  <c r="G76" i="4"/>
  <c r="S76" i="4"/>
  <c r="G90" i="4"/>
  <c r="S90" i="4"/>
  <c r="G91" i="4"/>
  <c r="G92" i="4"/>
  <c r="S92" i="4"/>
  <c r="G35" i="4"/>
  <c r="G37" i="4"/>
  <c r="G39" i="4"/>
  <c r="G41" i="4"/>
  <c r="G43" i="4"/>
  <c r="G45" i="4"/>
  <c r="G47" i="4"/>
  <c r="G49" i="4"/>
  <c r="G51" i="4"/>
  <c r="G59" i="4"/>
  <c r="G61" i="4"/>
  <c r="G63" i="4"/>
  <c r="G67" i="4"/>
  <c r="G69" i="4"/>
  <c r="I55" i="4"/>
  <c r="K55" i="4"/>
  <c r="M55" i="4"/>
  <c r="O55" i="4"/>
  <c r="P55" i="4" s="1"/>
  <c r="U55" i="4"/>
  <c r="W55" i="4"/>
  <c r="S71" i="4"/>
  <c r="S73" i="4"/>
  <c r="P74" i="4"/>
  <c r="G75" i="4"/>
  <c r="G77" i="4"/>
  <c r="G79" i="4"/>
  <c r="S81" i="4"/>
  <c r="S83" i="4"/>
  <c r="S85" i="4"/>
  <c r="S87" i="4"/>
  <c r="P88" i="4"/>
  <c r="G89" i="4"/>
  <c r="G93" i="4"/>
  <c r="U5" i="4" l="1"/>
  <c r="M5" i="4"/>
  <c r="I5" i="4"/>
  <c r="G8" i="4"/>
  <c r="E7" i="4"/>
  <c r="W5" i="4"/>
  <c r="P8" i="4"/>
  <c r="O7" i="4"/>
  <c r="K5" i="4"/>
  <c r="T5" i="4"/>
  <c r="Q5" i="4" s="1"/>
  <c r="S5" i="4" s="1"/>
  <c r="Q7" i="4"/>
  <c r="S7" i="4" s="1"/>
  <c r="O5" i="4" l="1"/>
  <c r="P5" i="4" s="1"/>
  <c r="P7" i="4"/>
  <c r="G7" i="4"/>
  <c r="E5" i="4"/>
  <c r="G5" i="4" s="1"/>
  <c r="A97" i="3" l="1"/>
  <c r="A96" i="3"/>
  <c r="A95" i="3"/>
  <c r="R94" i="3"/>
  <c r="Q94" i="3"/>
  <c r="S94" i="3" s="1"/>
  <c r="P94" i="3"/>
  <c r="F94" i="3"/>
  <c r="E94" i="3"/>
  <c r="G94" i="3" s="1"/>
  <c r="R93" i="3"/>
  <c r="Q93" i="3"/>
  <c r="S93" i="3" s="1"/>
  <c r="P93" i="3"/>
  <c r="F93" i="3"/>
  <c r="F91" i="3" s="1"/>
  <c r="E93" i="3"/>
  <c r="R92" i="3"/>
  <c r="Q92" i="3"/>
  <c r="Q91" i="3" s="1"/>
  <c r="S91" i="3" s="1"/>
  <c r="P92" i="3"/>
  <c r="F92" i="3"/>
  <c r="E92" i="3"/>
  <c r="E91" i="3" s="1"/>
  <c r="W91" i="3"/>
  <c r="V91" i="3"/>
  <c r="U91" i="3"/>
  <c r="T91" i="3"/>
  <c r="R91" i="3"/>
  <c r="O91" i="3"/>
  <c r="N91" i="3"/>
  <c r="P91" i="3" s="1"/>
  <c r="M91" i="3"/>
  <c r="L91" i="3"/>
  <c r="K91" i="3"/>
  <c r="J91" i="3"/>
  <c r="I91" i="3"/>
  <c r="H91" i="3"/>
  <c r="R90" i="3"/>
  <c r="Q90" i="3"/>
  <c r="Q88" i="3" s="1"/>
  <c r="S88" i="3" s="1"/>
  <c r="P90" i="3"/>
  <c r="F90" i="3"/>
  <c r="E90" i="3"/>
  <c r="E88" i="3" s="1"/>
  <c r="G88" i="3" s="1"/>
  <c r="R89" i="3"/>
  <c r="R88" i="3" s="1"/>
  <c r="Q89" i="3"/>
  <c r="S89" i="3" s="1"/>
  <c r="P89" i="3"/>
  <c r="F89" i="3"/>
  <c r="F88" i="3" s="1"/>
  <c r="E89" i="3"/>
  <c r="W88" i="3"/>
  <c r="V88" i="3"/>
  <c r="U88" i="3"/>
  <c r="T88" i="3"/>
  <c r="O88" i="3"/>
  <c r="N88" i="3"/>
  <c r="M88" i="3"/>
  <c r="L88" i="3"/>
  <c r="K88" i="3"/>
  <c r="J88" i="3"/>
  <c r="I88" i="3"/>
  <c r="H88" i="3"/>
  <c r="R87" i="3"/>
  <c r="Q87" i="3"/>
  <c r="P87" i="3"/>
  <c r="F87" i="3"/>
  <c r="E87" i="3"/>
  <c r="G87" i="3" s="1"/>
  <c r="R86" i="3"/>
  <c r="Q86" i="3"/>
  <c r="S86" i="3" s="1"/>
  <c r="P86" i="3"/>
  <c r="F86" i="3"/>
  <c r="E86" i="3"/>
  <c r="G86" i="3" s="1"/>
  <c r="R85" i="3"/>
  <c r="Q85" i="3"/>
  <c r="P85" i="3"/>
  <c r="F85" i="3"/>
  <c r="E85" i="3"/>
  <c r="G85" i="3" s="1"/>
  <c r="R84" i="3"/>
  <c r="Q84" i="3"/>
  <c r="S84" i="3" s="1"/>
  <c r="P84" i="3"/>
  <c r="F84" i="3"/>
  <c r="E84" i="3"/>
  <c r="G84" i="3" s="1"/>
  <c r="R83" i="3"/>
  <c r="Q83" i="3"/>
  <c r="P83" i="3"/>
  <c r="F83" i="3"/>
  <c r="E83" i="3"/>
  <c r="G83" i="3" s="1"/>
  <c r="R82" i="3"/>
  <c r="Q82" i="3"/>
  <c r="S82" i="3" s="1"/>
  <c r="P82" i="3"/>
  <c r="F82" i="3"/>
  <c r="E82" i="3"/>
  <c r="G82" i="3" s="1"/>
  <c r="R81" i="3"/>
  <c r="R80" i="3" s="1"/>
  <c r="Q81" i="3"/>
  <c r="P81" i="3"/>
  <c r="F81" i="3"/>
  <c r="F80" i="3" s="1"/>
  <c r="E81" i="3"/>
  <c r="G81" i="3" s="1"/>
  <c r="W80" i="3"/>
  <c r="V80" i="3"/>
  <c r="U80" i="3"/>
  <c r="T80" i="3"/>
  <c r="Q80" i="3"/>
  <c r="S80" i="3" s="1"/>
  <c r="O80" i="3"/>
  <c r="N80" i="3"/>
  <c r="P80" i="3" s="1"/>
  <c r="M80" i="3"/>
  <c r="L80" i="3"/>
  <c r="K80" i="3"/>
  <c r="J80" i="3"/>
  <c r="I80" i="3"/>
  <c r="H80" i="3"/>
  <c r="E80" i="3"/>
  <c r="G80" i="3" s="1"/>
  <c r="R79" i="3"/>
  <c r="Q79" i="3"/>
  <c r="S79" i="3" s="1"/>
  <c r="P79" i="3"/>
  <c r="F79" i="3"/>
  <c r="E79" i="3"/>
  <c r="R78" i="3"/>
  <c r="Q78" i="3"/>
  <c r="S78" i="3" s="1"/>
  <c r="P78" i="3"/>
  <c r="F78" i="3"/>
  <c r="E78" i="3"/>
  <c r="G78" i="3" s="1"/>
  <c r="R77" i="3"/>
  <c r="Q77" i="3"/>
  <c r="S77" i="3" s="1"/>
  <c r="P77" i="3"/>
  <c r="F77" i="3"/>
  <c r="E77" i="3"/>
  <c r="R76" i="3"/>
  <c r="Q76" i="3"/>
  <c r="Q74" i="3" s="1"/>
  <c r="S74" i="3" s="1"/>
  <c r="P76" i="3"/>
  <c r="F76" i="3"/>
  <c r="E76" i="3"/>
  <c r="E74" i="3" s="1"/>
  <c r="G74" i="3" s="1"/>
  <c r="R75" i="3"/>
  <c r="R74" i="3" s="1"/>
  <c r="Q75" i="3"/>
  <c r="S75" i="3" s="1"/>
  <c r="P75" i="3"/>
  <c r="F75" i="3"/>
  <c r="F74" i="3" s="1"/>
  <c r="E75" i="3"/>
  <c r="W74" i="3"/>
  <c r="V74" i="3"/>
  <c r="U74" i="3"/>
  <c r="T74" i="3"/>
  <c r="O74" i="3"/>
  <c r="N74" i="3"/>
  <c r="M74" i="3"/>
  <c r="L74" i="3"/>
  <c r="K74" i="3"/>
  <c r="J74" i="3"/>
  <c r="I74" i="3"/>
  <c r="H74" i="3"/>
  <c r="R73" i="3"/>
  <c r="Q73" i="3"/>
  <c r="P73" i="3"/>
  <c r="F73" i="3"/>
  <c r="E73" i="3"/>
  <c r="G73" i="3" s="1"/>
  <c r="R72" i="3"/>
  <c r="Q72" i="3"/>
  <c r="S72" i="3" s="1"/>
  <c r="P72" i="3"/>
  <c r="F72" i="3"/>
  <c r="E72" i="3"/>
  <c r="G72" i="3" s="1"/>
  <c r="R71" i="3"/>
  <c r="R70" i="3" s="1"/>
  <c r="R55" i="3" s="1"/>
  <c r="Q71" i="3"/>
  <c r="P71" i="3"/>
  <c r="F71" i="3"/>
  <c r="F70" i="3" s="1"/>
  <c r="E71" i="3"/>
  <c r="G71" i="3" s="1"/>
  <c r="W70" i="3"/>
  <c r="V70" i="3"/>
  <c r="U70" i="3"/>
  <c r="T70" i="3"/>
  <c r="Q70" i="3"/>
  <c r="S70" i="3" s="1"/>
  <c r="O70" i="3"/>
  <c r="N70" i="3"/>
  <c r="P70" i="3" s="1"/>
  <c r="M70" i="3"/>
  <c r="L70" i="3"/>
  <c r="K70" i="3"/>
  <c r="J70" i="3"/>
  <c r="I70" i="3"/>
  <c r="H70" i="3"/>
  <c r="E70" i="3"/>
  <c r="G70" i="3" s="1"/>
  <c r="R69" i="3"/>
  <c r="Q69" i="3"/>
  <c r="S69" i="3" s="1"/>
  <c r="P69" i="3"/>
  <c r="F69" i="3"/>
  <c r="E69" i="3"/>
  <c r="R68" i="3"/>
  <c r="Q68" i="3"/>
  <c r="S68" i="3" s="1"/>
  <c r="P68" i="3"/>
  <c r="F68" i="3"/>
  <c r="E68" i="3"/>
  <c r="G68" i="3" s="1"/>
  <c r="R67" i="3"/>
  <c r="Q67" i="3"/>
  <c r="S67" i="3" s="1"/>
  <c r="P67" i="3"/>
  <c r="F67" i="3"/>
  <c r="F65" i="3" s="1"/>
  <c r="E67" i="3"/>
  <c r="R66" i="3"/>
  <c r="Q66" i="3"/>
  <c r="Q65" i="3" s="1"/>
  <c r="S65" i="3" s="1"/>
  <c r="P66" i="3"/>
  <c r="F66" i="3"/>
  <c r="E66" i="3"/>
  <c r="E65" i="3" s="1"/>
  <c r="W65" i="3"/>
  <c r="V65" i="3"/>
  <c r="U65" i="3"/>
  <c r="T65" i="3"/>
  <c r="R65" i="3"/>
  <c r="O65" i="3"/>
  <c r="N65" i="3"/>
  <c r="P65" i="3" s="1"/>
  <c r="M65" i="3"/>
  <c r="L65" i="3"/>
  <c r="K65" i="3"/>
  <c r="J65" i="3"/>
  <c r="I65" i="3"/>
  <c r="H65" i="3"/>
  <c r="R64" i="3"/>
  <c r="Q64" i="3"/>
  <c r="S64" i="3" s="1"/>
  <c r="P64" i="3"/>
  <c r="F64" i="3"/>
  <c r="E64" i="3"/>
  <c r="G64" i="3" s="1"/>
  <c r="R63" i="3"/>
  <c r="Q63" i="3"/>
  <c r="S63" i="3" s="1"/>
  <c r="P63" i="3"/>
  <c r="F63" i="3"/>
  <c r="E63" i="3"/>
  <c r="R62" i="3"/>
  <c r="Q62" i="3"/>
  <c r="S62" i="3" s="1"/>
  <c r="P62" i="3"/>
  <c r="F62" i="3"/>
  <c r="E62" i="3"/>
  <c r="G62" i="3" s="1"/>
  <c r="R61" i="3"/>
  <c r="Q61" i="3"/>
  <c r="S61" i="3" s="1"/>
  <c r="P61" i="3"/>
  <c r="F61" i="3"/>
  <c r="E61" i="3"/>
  <c r="R60" i="3"/>
  <c r="Q60" i="3"/>
  <c r="S60" i="3" s="1"/>
  <c r="P60" i="3"/>
  <c r="F60" i="3"/>
  <c r="E60" i="3"/>
  <c r="G60" i="3" s="1"/>
  <c r="R59" i="3"/>
  <c r="Q59" i="3"/>
  <c r="S59" i="3" s="1"/>
  <c r="P59" i="3"/>
  <c r="F59" i="3"/>
  <c r="F57" i="3" s="1"/>
  <c r="F55" i="3" s="1"/>
  <c r="E59" i="3"/>
  <c r="R58" i="3"/>
  <c r="Q58" i="3"/>
  <c r="Q57" i="3" s="1"/>
  <c r="S57" i="3" s="1"/>
  <c r="P58" i="3"/>
  <c r="F58" i="3"/>
  <c r="E58" i="3"/>
  <c r="E57" i="3" s="1"/>
  <c r="W57" i="3"/>
  <c r="V57" i="3"/>
  <c r="V55" i="3" s="1"/>
  <c r="U57" i="3"/>
  <c r="T57" i="3"/>
  <c r="R57" i="3"/>
  <c r="O57" i="3"/>
  <c r="N57" i="3"/>
  <c r="N55" i="3" s="1"/>
  <c r="M57" i="3"/>
  <c r="L57" i="3"/>
  <c r="K57" i="3"/>
  <c r="J57" i="3"/>
  <c r="J55" i="3" s="1"/>
  <c r="I57" i="3"/>
  <c r="H57" i="3"/>
  <c r="R56" i="3"/>
  <c r="Q56" i="3"/>
  <c r="P56" i="3"/>
  <c r="F56" i="3"/>
  <c r="E56" i="3"/>
  <c r="T55" i="3"/>
  <c r="L55" i="3"/>
  <c r="H55" i="3"/>
  <c r="R52" i="3"/>
  <c r="Q52" i="3"/>
  <c r="S52" i="3" s="1"/>
  <c r="P52" i="3"/>
  <c r="F52" i="3"/>
  <c r="E52" i="3"/>
  <c r="G52" i="3" s="1"/>
  <c r="R51" i="3"/>
  <c r="Q51" i="3"/>
  <c r="S51" i="3" s="1"/>
  <c r="P51" i="3"/>
  <c r="F51" i="3"/>
  <c r="E51" i="3"/>
  <c r="R50" i="3"/>
  <c r="Q50" i="3"/>
  <c r="S50" i="3" s="1"/>
  <c r="P50" i="3"/>
  <c r="F50" i="3"/>
  <c r="E50" i="3"/>
  <c r="G50" i="3" s="1"/>
  <c r="R49" i="3"/>
  <c r="Q49" i="3"/>
  <c r="S49" i="3" s="1"/>
  <c r="P49" i="3"/>
  <c r="F49" i="3"/>
  <c r="E49" i="3"/>
  <c r="R48" i="3"/>
  <c r="Q48" i="3"/>
  <c r="S48" i="3" s="1"/>
  <c r="P48" i="3"/>
  <c r="F48" i="3"/>
  <c r="E48" i="3"/>
  <c r="G48" i="3" s="1"/>
  <c r="R47" i="3"/>
  <c r="Q47" i="3"/>
  <c r="S47" i="3" s="1"/>
  <c r="P47" i="3"/>
  <c r="F47" i="3"/>
  <c r="E47" i="3"/>
  <c r="R46" i="3"/>
  <c r="Q46" i="3"/>
  <c r="S46" i="3" s="1"/>
  <c r="P46" i="3"/>
  <c r="F46" i="3"/>
  <c r="E46" i="3"/>
  <c r="G46" i="3" s="1"/>
  <c r="R45" i="3"/>
  <c r="Q45" i="3"/>
  <c r="S45" i="3" s="1"/>
  <c r="P45" i="3"/>
  <c r="F45" i="3"/>
  <c r="E45" i="3"/>
  <c r="R44" i="3"/>
  <c r="Q44" i="3"/>
  <c r="S44" i="3" s="1"/>
  <c r="P44" i="3"/>
  <c r="F44" i="3"/>
  <c r="E44" i="3"/>
  <c r="G44" i="3" s="1"/>
  <c r="R43" i="3"/>
  <c r="Q43" i="3"/>
  <c r="S43" i="3" s="1"/>
  <c r="P43" i="3"/>
  <c r="F43" i="3"/>
  <c r="E43" i="3"/>
  <c r="R42" i="3"/>
  <c r="Q42" i="3"/>
  <c r="S42" i="3" s="1"/>
  <c r="P42" i="3"/>
  <c r="F42" i="3"/>
  <c r="E42" i="3"/>
  <c r="G42" i="3" s="1"/>
  <c r="R41" i="3"/>
  <c r="Q41" i="3"/>
  <c r="S41" i="3" s="1"/>
  <c r="P41" i="3"/>
  <c r="F41" i="3"/>
  <c r="E41" i="3"/>
  <c r="R40" i="3"/>
  <c r="Q40" i="3"/>
  <c r="S40" i="3" s="1"/>
  <c r="P40" i="3"/>
  <c r="F40" i="3"/>
  <c r="E40" i="3"/>
  <c r="G40" i="3" s="1"/>
  <c r="R39" i="3"/>
  <c r="Q39" i="3"/>
  <c r="S39" i="3" s="1"/>
  <c r="P39" i="3"/>
  <c r="F39" i="3"/>
  <c r="E39" i="3"/>
  <c r="R38" i="3"/>
  <c r="Q38" i="3"/>
  <c r="S38" i="3" s="1"/>
  <c r="P38" i="3"/>
  <c r="F38" i="3"/>
  <c r="E38" i="3"/>
  <c r="G38" i="3" s="1"/>
  <c r="R37" i="3"/>
  <c r="Q37" i="3"/>
  <c r="S37" i="3" s="1"/>
  <c r="P37" i="3"/>
  <c r="F37" i="3"/>
  <c r="E37" i="3"/>
  <c r="R36" i="3"/>
  <c r="Q36" i="3"/>
  <c r="S36" i="3" s="1"/>
  <c r="P36" i="3"/>
  <c r="F36" i="3"/>
  <c r="E36" i="3"/>
  <c r="G36" i="3" s="1"/>
  <c r="R35" i="3"/>
  <c r="Q35" i="3"/>
  <c r="S35" i="3" s="1"/>
  <c r="P35" i="3"/>
  <c r="F35" i="3"/>
  <c r="E35" i="3"/>
  <c r="R34" i="3"/>
  <c r="Q34" i="3"/>
  <c r="S34" i="3" s="1"/>
  <c r="P34" i="3"/>
  <c r="F34" i="3"/>
  <c r="E34" i="3"/>
  <c r="G34" i="3" s="1"/>
  <c r="R33" i="3"/>
  <c r="Q33" i="3"/>
  <c r="S33" i="3" s="1"/>
  <c r="P33" i="3"/>
  <c r="F33" i="3"/>
  <c r="E33" i="3"/>
  <c r="G33" i="3" s="1"/>
  <c r="R32" i="3"/>
  <c r="Q32" i="3"/>
  <c r="P32" i="3"/>
  <c r="F32" i="3"/>
  <c r="E32" i="3"/>
  <c r="G32" i="3" s="1"/>
  <c r="R31" i="3"/>
  <c r="Q31" i="3"/>
  <c r="S31" i="3" s="1"/>
  <c r="P31" i="3"/>
  <c r="F31" i="3"/>
  <c r="E31" i="3"/>
  <c r="G31" i="3" s="1"/>
  <c r="R30" i="3"/>
  <c r="Q30" i="3"/>
  <c r="P30" i="3"/>
  <c r="F30" i="3"/>
  <c r="E30" i="3"/>
  <c r="G30" i="3" s="1"/>
  <c r="R29" i="3"/>
  <c r="Q29" i="3"/>
  <c r="S29" i="3" s="1"/>
  <c r="P29" i="3"/>
  <c r="F29" i="3"/>
  <c r="E29" i="3"/>
  <c r="G29" i="3" s="1"/>
  <c r="R28" i="3"/>
  <c r="Q28" i="3"/>
  <c r="P28" i="3"/>
  <c r="F28" i="3"/>
  <c r="E28" i="3"/>
  <c r="G28" i="3" s="1"/>
  <c r="R27" i="3"/>
  <c r="Q27" i="3"/>
  <c r="S27" i="3" s="1"/>
  <c r="P27" i="3"/>
  <c r="F27" i="3"/>
  <c r="E27" i="3"/>
  <c r="G27" i="3" s="1"/>
  <c r="R26" i="3"/>
  <c r="R25" i="3" s="1"/>
  <c r="Q26" i="3"/>
  <c r="P26" i="3"/>
  <c r="F26" i="3"/>
  <c r="F25" i="3" s="1"/>
  <c r="E26" i="3"/>
  <c r="G26" i="3" s="1"/>
  <c r="W25" i="3"/>
  <c r="V25" i="3"/>
  <c r="U25" i="3"/>
  <c r="T25" i="3"/>
  <c r="Q25" i="3"/>
  <c r="S25" i="3" s="1"/>
  <c r="O25" i="3"/>
  <c r="N25" i="3"/>
  <c r="P25" i="3" s="1"/>
  <c r="M25" i="3"/>
  <c r="L25" i="3"/>
  <c r="K25" i="3"/>
  <c r="J25" i="3"/>
  <c r="I25" i="3"/>
  <c r="H25" i="3"/>
  <c r="E25" i="3"/>
  <c r="G25" i="3" s="1"/>
  <c r="R24" i="3"/>
  <c r="Q24" i="3"/>
  <c r="S24" i="3" s="1"/>
  <c r="P24" i="3"/>
  <c r="F24" i="3"/>
  <c r="E24" i="3"/>
  <c r="R23" i="3"/>
  <c r="Q23" i="3"/>
  <c r="S23" i="3" s="1"/>
  <c r="P23" i="3"/>
  <c r="F23" i="3"/>
  <c r="E23" i="3"/>
  <c r="G23" i="3" s="1"/>
  <c r="R22" i="3"/>
  <c r="Q22" i="3"/>
  <c r="S22" i="3" s="1"/>
  <c r="P22" i="3"/>
  <c r="F22" i="3"/>
  <c r="E22" i="3"/>
  <c r="R21" i="3"/>
  <c r="Q21" i="3"/>
  <c r="S21" i="3" s="1"/>
  <c r="P21" i="3"/>
  <c r="F21" i="3"/>
  <c r="E21" i="3"/>
  <c r="G21" i="3" s="1"/>
  <c r="R20" i="3"/>
  <c r="Q20" i="3"/>
  <c r="S20" i="3" s="1"/>
  <c r="P20" i="3"/>
  <c r="F20" i="3"/>
  <c r="E20" i="3"/>
  <c r="R19" i="3"/>
  <c r="Q19" i="3"/>
  <c r="S19" i="3" s="1"/>
  <c r="P19" i="3"/>
  <c r="F19" i="3"/>
  <c r="E19" i="3"/>
  <c r="E17" i="3" s="1"/>
  <c r="G17" i="3" s="1"/>
  <c r="R18" i="3"/>
  <c r="R17" i="3" s="1"/>
  <c r="Q18" i="3"/>
  <c r="S18" i="3" s="1"/>
  <c r="P18" i="3"/>
  <c r="F18" i="3"/>
  <c r="F17" i="3" s="1"/>
  <c r="F8" i="3" s="1"/>
  <c r="F7" i="3" s="1"/>
  <c r="E18" i="3"/>
  <c r="W17" i="3"/>
  <c r="V17" i="3"/>
  <c r="U17" i="3"/>
  <c r="T17" i="3"/>
  <c r="S17" i="3"/>
  <c r="Q17" i="3"/>
  <c r="O17" i="3"/>
  <c r="N17" i="3"/>
  <c r="M17" i="3"/>
  <c r="L17" i="3"/>
  <c r="K17" i="3"/>
  <c r="J17" i="3"/>
  <c r="I17" i="3"/>
  <c r="H17" i="3"/>
  <c r="R16" i="3"/>
  <c r="Q16" i="3"/>
  <c r="P16" i="3"/>
  <c r="F16" i="3"/>
  <c r="E16" i="3"/>
  <c r="G16" i="3" s="1"/>
  <c r="R15" i="3"/>
  <c r="Q15" i="3"/>
  <c r="S15" i="3" s="1"/>
  <c r="P15" i="3"/>
  <c r="F15" i="3"/>
  <c r="E15" i="3"/>
  <c r="G15" i="3" s="1"/>
  <c r="R14" i="3"/>
  <c r="Q14" i="3"/>
  <c r="P14" i="3"/>
  <c r="F14" i="3"/>
  <c r="E14" i="3"/>
  <c r="G14" i="3" s="1"/>
  <c r="R13" i="3"/>
  <c r="Q13" i="3"/>
  <c r="S13" i="3" s="1"/>
  <c r="P13" i="3"/>
  <c r="F13" i="3"/>
  <c r="E13" i="3"/>
  <c r="G13" i="3" s="1"/>
  <c r="R12" i="3"/>
  <c r="Q12" i="3"/>
  <c r="P12" i="3"/>
  <c r="F12" i="3"/>
  <c r="E12" i="3"/>
  <c r="G12" i="3" s="1"/>
  <c r="R11" i="3"/>
  <c r="Q11" i="3"/>
  <c r="S11" i="3" s="1"/>
  <c r="P11" i="3"/>
  <c r="F11" i="3"/>
  <c r="E11" i="3"/>
  <c r="G11" i="3" s="1"/>
  <c r="R10" i="3"/>
  <c r="R9" i="3" s="1"/>
  <c r="R8" i="3" s="1"/>
  <c r="R7" i="3" s="1"/>
  <c r="Q10" i="3"/>
  <c r="P10" i="3"/>
  <c r="F10" i="3"/>
  <c r="F9" i="3" s="1"/>
  <c r="E10" i="3"/>
  <c r="G10" i="3" s="1"/>
  <c r="W9" i="3"/>
  <c r="V9" i="3"/>
  <c r="U9" i="3"/>
  <c r="T9" i="3"/>
  <c r="Q9" i="3"/>
  <c r="S9" i="3" s="1"/>
  <c r="O9" i="3"/>
  <c r="N9" i="3"/>
  <c r="P9" i="3" s="1"/>
  <c r="M9" i="3"/>
  <c r="L9" i="3"/>
  <c r="K9" i="3"/>
  <c r="J9" i="3"/>
  <c r="I9" i="3"/>
  <c r="H9" i="3"/>
  <c r="E9" i="3"/>
  <c r="V8" i="3"/>
  <c r="V7" i="3" s="1"/>
  <c r="T8" i="3"/>
  <c r="N8" i="3"/>
  <c r="N7" i="3" s="1"/>
  <c r="L8" i="3"/>
  <c r="L7" i="3" s="1"/>
  <c r="L5" i="3" s="1"/>
  <c r="J8" i="3"/>
  <c r="J7" i="3" s="1"/>
  <c r="J5" i="3" s="1"/>
  <c r="H8" i="3"/>
  <c r="H7" i="3" s="1"/>
  <c r="H5" i="3" s="1"/>
  <c r="R6" i="3"/>
  <c r="Q6" i="3"/>
  <c r="P6" i="3"/>
  <c r="F6" i="3"/>
  <c r="E6" i="3"/>
  <c r="G6" i="3" s="1"/>
  <c r="R5" i="3" l="1"/>
  <c r="Q8" i="3"/>
  <c r="S8" i="3" s="1"/>
  <c r="T7" i="3"/>
  <c r="E8" i="3"/>
  <c r="G19" i="3"/>
  <c r="F5" i="3"/>
  <c r="S6" i="3"/>
  <c r="N5" i="3"/>
  <c r="V5" i="3"/>
  <c r="G9" i="3"/>
  <c r="I8" i="3"/>
  <c r="I7" i="3" s="1"/>
  <c r="K8" i="3"/>
  <c r="K7" i="3" s="1"/>
  <c r="M8" i="3"/>
  <c r="M7" i="3" s="1"/>
  <c r="O8" i="3"/>
  <c r="U8" i="3"/>
  <c r="U7" i="3" s="1"/>
  <c r="W8" i="3"/>
  <c r="W7" i="3" s="1"/>
  <c r="S10" i="3"/>
  <c r="S12" i="3"/>
  <c r="S14" i="3"/>
  <c r="S16" i="3"/>
  <c r="P17" i="3"/>
  <c r="G18" i="3"/>
  <c r="G20" i="3"/>
  <c r="G22" i="3"/>
  <c r="G24" i="3"/>
  <c r="S26" i="3"/>
  <c r="S28" i="3"/>
  <c r="S30" i="3"/>
  <c r="S32" i="3"/>
  <c r="E55" i="3"/>
  <c r="G55" i="3" s="1"/>
  <c r="G56" i="3"/>
  <c r="Q55" i="3"/>
  <c r="S55" i="3" s="1"/>
  <c r="S56" i="3"/>
  <c r="P57" i="3"/>
  <c r="G57" i="3"/>
  <c r="G58" i="3"/>
  <c r="S58" i="3"/>
  <c r="G65" i="3"/>
  <c r="G66" i="3"/>
  <c r="S66" i="3"/>
  <c r="G76" i="3"/>
  <c r="S76" i="3"/>
  <c r="G90" i="3"/>
  <c r="S90" i="3"/>
  <c r="G91" i="3"/>
  <c r="G92" i="3"/>
  <c r="S92" i="3"/>
  <c r="G35" i="3"/>
  <c r="G37" i="3"/>
  <c r="G39" i="3"/>
  <c r="G41" i="3"/>
  <c r="G43" i="3"/>
  <c r="G45" i="3"/>
  <c r="G47" i="3"/>
  <c r="G49" i="3"/>
  <c r="G51" i="3"/>
  <c r="G59" i="3"/>
  <c r="G61" i="3"/>
  <c r="G63" i="3"/>
  <c r="G67" i="3"/>
  <c r="G69" i="3"/>
  <c r="I55" i="3"/>
  <c r="K55" i="3"/>
  <c r="M55" i="3"/>
  <c r="O55" i="3"/>
  <c r="P55" i="3" s="1"/>
  <c r="U55" i="3"/>
  <c r="W55" i="3"/>
  <c r="S71" i="3"/>
  <c r="S73" i="3"/>
  <c r="P74" i="3"/>
  <c r="G75" i="3"/>
  <c r="G77" i="3"/>
  <c r="G79" i="3"/>
  <c r="S81" i="3"/>
  <c r="S83" i="3"/>
  <c r="S85" i="3"/>
  <c r="S87" i="3"/>
  <c r="P88" i="3"/>
  <c r="G89" i="3"/>
  <c r="G93" i="3"/>
  <c r="U5" i="3" l="1"/>
  <c r="M5" i="3"/>
  <c r="I5" i="3"/>
  <c r="G8" i="3"/>
  <c r="E7" i="3"/>
  <c r="W5" i="3"/>
  <c r="P8" i="3"/>
  <c r="O7" i="3"/>
  <c r="K5" i="3"/>
  <c r="T5" i="3"/>
  <c r="Q5" i="3" s="1"/>
  <c r="S5" i="3" s="1"/>
  <c r="Q7" i="3"/>
  <c r="S7" i="3" s="1"/>
  <c r="O5" i="3" l="1"/>
  <c r="P5" i="3" s="1"/>
  <c r="P7" i="3"/>
  <c r="G7" i="3"/>
  <c r="E5" i="3"/>
  <c r="G5" i="3" s="1"/>
  <c r="A97" i="2" l="1"/>
  <c r="A96" i="2"/>
  <c r="A95" i="2"/>
  <c r="R94" i="2"/>
  <c r="Q94" i="2"/>
  <c r="S94" i="2" s="1"/>
  <c r="P94" i="2"/>
  <c r="F94" i="2"/>
  <c r="E94" i="2"/>
  <c r="G94" i="2" s="1"/>
  <c r="R93" i="2"/>
  <c r="Q93" i="2"/>
  <c r="S93" i="2" s="1"/>
  <c r="P93" i="2"/>
  <c r="F93" i="2"/>
  <c r="F91" i="2" s="1"/>
  <c r="E93" i="2"/>
  <c r="R92" i="2"/>
  <c r="Q92" i="2"/>
  <c r="Q91" i="2" s="1"/>
  <c r="S91" i="2" s="1"/>
  <c r="P92" i="2"/>
  <c r="F92" i="2"/>
  <c r="E92" i="2"/>
  <c r="E91" i="2" s="1"/>
  <c r="W91" i="2"/>
  <c r="V91" i="2"/>
  <c r="U91" i="2"/>
  <c r="T91" i="2"/>
  <c r="R91" i="2"/>
  <c r="O91" i="2"/>
  <c r="N91" i="2"/>
  <c r="P91" i="2" s="1"/>
  <c r="M91" i="2"/>
  <c r="L91" i="2"/>
  <c r="K91" i="2"/>
  <c r="J91" i="2"/>
  <c r="I91" i="2"/>
  <c r="H91" i="2"/>
  <c r="R90" i="2"/>
  <c r="Q90" i="2"/>
  <c r="Q88" i="2" s="1"/>
  <c r="S88" i="2" s="1"/>
  <c r="P90" i="2"/>
  <c r="F90" i="2"/>
  <c r="E90" i="2"/>
  <c r="E88" i="2" s="1"/>
  <c r="G88" i="2" s="1"/>
  <c r="R89" i="2"/>
  <c r="R88" i="2" s="1"/>
  <c r="Q89" i="2"/>
  <c r="S89" i="2" s="1"/>
  <c r="P89" i="2"/>
  <c r="F89" i="2"/>
  <c r="F88" i="2" s="1"/>
  <c r="E89" i="2"/>
  <c r="W88" i="2"/>
  <c r="V88" i="2"/>
  <c r="U88" i="2"/>
  <c r="T88" i="2"/>
  <c r="O88" i="2"/>
  <c r="N88" i="2"/>
  <c r="M88" i="2"/>
  <c r="L88" i="2"/>
  <c r="K88" i="2"/>
  <c r="J88" i="2"/>
  <c r="I88" i="2"/>
  <c r="H88" i="2"/>
  <c r="R87" i="2"/>
  <c r="Q87" i="2"/>
  <c r="P87" i="2"/>
  <c r="F87" i="2"/>
  <c r="E87" i="2"/>
  <c r="G87" i="2" s="1"/>
  <c r="R86" i="2"/>
  <c r="Q86" i="2"/>
  <c r="S86" i="2" s="1"/>
  <c r="P86" i="2"/>
  <c r="F86" i="2"/>
  <c r="E86" i="2"/>
  <c r="G86" i="2" s="1"/>
  <c r="R85" i="2"/>
  <c r="Q85" i="2"/>
  <c r="P85" i="2"/>
  <c r="F85" i="2"/>
  <c r="E85" i="2"/>
  <c r="G85" i="2" s="1"/>
  <c r="R84" i="2"/>
  <c r="Q84" i="2"/>
  <c r="S84" i="2" s="1"/>
  <c r="P84" i="2"/>
  <c r="F84" i="2"/>
  <c r="E84" i="2"/>
  <c r="G84" i="2" s="1"/>
  <c r="R83" i="2"/>
  <c r="Q83" i="2"/>
  <c r="P83" i="2"/>
  <c r="F83" i="2"/>
  <c r="E83" i="2"/>
  <c r="G83" i="2" s="1"/>
  <c r="R82" i="2"/>
  <c r="Q82" i="2"/>
  <c r="S82" i="2" s="1"/>
  <c r="P82" i="2"/>
  <c r="F82" i="2"/>
  <c r="E82" i="2"/>
  <c r="G82" i="2" s="1"/>
  <c r="R81" i="2"/>
  <c r="R80" i="2" s="1"/>
  <c r="Q81" i="2"/>
  <c r="P81" i="2"/>
  <c r="F81" i="2"/>
  <c r="F80" i="2" s="1"/>
  <c r="E81" i="2"/>
  <c r="G81" i="2" s="1"/>
  <c r="W80" i="2"/>
  <c r="V80" i="2"/>
  <c r="U80" i="2"/>
  <c r="T80" i="2"/>
  <c r="Q80" i="2"/>
  <c r="S80" i="2" s="1"/>
  <c r="O80" i="2"/>
  <c r="N80" i="2"/>
  <c r="P80" i="2" s="1"/>
  <c r="M80" i="2"/>
  <c r="L80" i="2"/>
  <c r="K80" i="2"/>
  <c r="J80" i="2"/>
  <c r="I80" i="2"/>
  <c r="H80" i="2"/>
  <c r="E80" i="2"/>
  <c r="G80" i="2" s="1"/>
  <c r="R79" i="2"/>
  <c r="Q79" i="2"/>
  <c r="S79" i="2" s="1"/>
  <c r="P79" i="2"/>
  <c r="F79" i="2"/>
  <c r="E79" i="2"/>
  <c r="R78" i="2"/>
  <c r="Q78" i="2"/>
  <c r="S78" i="2" s="1"/>
  <c r="P78" i="2"/>
  <c r="F78" i="2"/>
  <c r="E78" i="2"/>
  <c r="G78" i="2" s="1"/>
  <c r="R77" i="2"/>
  <c r="Q77" i="2"/>
  <c r="S77" i="2" s="1"/>
  <c r="P77" i="2"/>
  <c r="F77" i="2"/>
  <c r="E77" i="2"/>
  <c r="R76" i="2"/>
  <c r="Q76" i="2"/>
  <c r="Q74" i="2" s="1"/>
  <c r="S74" i="2" s="1"/>
  <c r="P76" i="2"/>
  <c r="F76" i="2"/>
  <c r="E76" i="2"/>
  <c r="E74" i="2" s="1"/>
  <c r="G74" i="2" s="1"/>
  <c r="R75" i="2"/>
  <c r="R74" i="2" s="1"/>
  <c r="Q75" i="2"/>
  <c r="S75" i="2" s="1"/>
  <c r="P75" i="2"/>
  <c r="F75" i="2"/>
  <c r="F74" i="2" s="1"/>
  <c r="E75" i="2"/>
  <c r="W74" i="2"/>
  <c r="V74" i="2"/>
  <c r="U74" i="2"/>
  <c r="T74" i="2"/>
  <c r="O74" i="2"/>
  <c r="N74" i="2"/>
  <c r="M74" i="2"/>
  <c r="L74" i="2"/>
  <c r="K74" i="2"/>
  <c r="J74" i="2"/>
  <c r="I74" i="2"/>
  <c r="H74" i="2"/>
  <c r="R73" i="2"/>
  <c r="Q73" i="2"/>
  <c r="P73" i="2"/>
  <c r="F73" i="2"/>
  <c r="E73" i="2"/>
  <c r="G73" i="2" s="1"/>
  <c r="R72" i="2"/>
  <c r="Q72" i="2"/>
  <c r="S72" i="2" s="1"/>
  <c r="P72" i="2"/>
  <c r="F72" i="2"/>
  <c r="E72" i="2"/>
  <c r="G72" i="2" s="1"/>
  <c r="R71" i="2"/>
  <c r="R70" i="2" s="1"/>
  <c r="R55" i="2" s="1"/>
  <c r="Q71" i="2"/>
  <c r="P71" i="2"/>
  <c r="F71" i="2"/>
  <c r="F70" i="2" s="1"/>
  <c r="E71" i="2"/>
  <c r="G71" i="2" s="1"/>
  <c r="W70" i="2"/>
  <c r="V70" i="2"/>
  <c r="U70" i="2"/>
  <c r="T70" i="2"/>
  <c r="Q70" i="2"/>
  <c r="S70" i="2" s="1"/>
  <c r="O70" i="2"/>
  <c r="N70" i="2"/>
  <c r="P70" i="2" s="1"/>
  <c r="M70" i="2"/>
  <c r="L70" i="2"/>
  <c r="K70" i="2"/>
  <c r="J70" i="2"/>
  <c r="I70" i="2"/>
  <c r="H70" i="2"/>
  <c r="E70" i="2"/>
  <c r="G70" i="2" s="1"/>
  <c r="R69" i="2"/>
  <c r="Q69" i="2"/>
  <c r="S69" i="2" s="1"/>
  <c r="P69" i="2"/>
  <c r="F69" i="2"/>
  <c r="E69" i="2"/>
  <c r="R68" i="2"/>
  <c r="Q68" i="2"/>
  <c r="S68" i="2" s="1"/>
  <c r="P68" i="2"/>
  <c r="F68" i="2"/>
  <c r="E68" i="2"/>
  <c r="G68" i="2" s="1"/>
  <c r="R67" i="2"/>
  <c r="Q67" i="2"/>
  <c r="S67" i="2" s="1"/>
  <c r="P67" i="2"/>
  <c r="F67" i="2"/>
  <c r="F65" i="2" s="1"/>
  <c r="E67" i="2"/>
  <c r="R66" i="2"/>
  <c r="Q66" i="2"/>
  <c r="Q65" i="2" s="1"/>
  <c r="S65" i="2" s="1"/>
  <c r="P66" i="2"/>
  <c r="F66" i="2"/>
  <c r="E66" i="2"/>
  <c r="E65" i="2" s="1"/>
  <c r="W65" i="2"/>
  <c r="V65" i="2"/>
  <c r="U65" i="2"/>
  <c r="T65" i="2"/>
  <c r="R65" i="2"/>
  <c r="O65" i="2"/>
  <c r="N65" i="2"/>
  <c r="P65" i="2" s="1"/>
  <c r="M65" i="2"/>
  <c r="L65" i="2"/>
  <c r="K65" i="2"/>
  <c r="J65" i="2"/>
  <c r="I65" i="2"/>
  <c r="H65" i="2"/>
  <c r="R64" i="2"/>
  <c r="Q64" i="2"/>
  <c r="S64" i="2" s="1"/>
  <c r="P64" i="2"/>
  <c r="F64" i="2"/>
  <c r="E64" i="2"/>
  <c r="G64" i="2" s="1"/>
  <c r="R63" i="2"/>
  <c r="Q63" i="2"/>
  <c r="S63" i="2" s="1"/>
  <c r="P63" i="2"/>
  <c r="F63" i="2"/>
  <c r="E63" i="2"/>
  <c r="R62" i="2"/>
  <c r="Q62" i="2"/>
  <c r="S62" i="2" s="1"/>
  <c r="P62" i="2"/>
  <c r="F62" i="2"/>
  <c r="E62" i="2"/>
  <c r="G62" i="2" s="1"/>
  <c r="R61" i="2"/>
  <c r="Q61" i="2"/>
  <c r="S61" i="2" s="1"/>
  <c r="P61" i="2"/>
  <c r="F61" i="2"/>
  <c r="E61" i="2"/>
  <c r="R60" i="2"/>
  <c r="Q60" i="2"/>
  <c r="S60" i="2" s="1"/>
  <c r="P60" i="2"/>
  <c r="F60" i="2"/>
  <c r="E60" i="2"/>
  <c r="G60" i="2" s="1"/>
  <c r="R59" i="2"/>
  <c r="Q59" i="2"/>
  <c r="S59" i="2" s="1"/>
  <c r="P59" i="2"/>
  <c r="F59" i="2"/>
  <c r="F57" i="2" s="1"/>
  <c r="F55" i="2" s="1"/>
  <c r="E59" i="2"/>
  <c r="R58" i="2"/>
  <c r="Q58" i="2"/>
  <c r="Q57" i="2" s="1"/>
  <c r="S57" i="2" s="1"/>
  <c r="P58" i="2"/>
  <c r="F58" i="2"/>
  <c r="E58" i="2"/>
  <c r="E57" i="2" s="1"/>
  <c r="W57" i="2"/>
  <c r="V57" i="2"/>
  <c r="V55" i="2" s="1"/>
  <c r="U57" i="2"/>
  <c r="T57" i="2"/>
  <c r="R57" i="2"/>
  <c r="O57" i="2"/>
  <c r="N57" i="2"/>
  <c r="N55" i="2" s="1"/>
  <c r="M57" i="2"/>
  <c r="L57" i="2"/>
  <c r="K57" i="2"/>
  <c r="J57" i="2"/>
  <c r="J55" i="2" s="1"/>
  <c r="I57" i="2"/>
  <c r="H57" i="2"/>
  <c r="R56" i="2"/>
  <c r="Q56" i="2"/>
  <c r="P56" i="2"/>
  <c r="F56" i="2"/>
  <c r="E56" i="2"/>
  <c r="T55" i="2"/>
  <c r="L55" i="2"/>
  <c r="H55" i="2"/>
  <c r="R52" i="2"/>
  <c r="Q52" i="2"/>
  <c r="S52" i="2" s="1"/>
  <c r="P52" i="2"/>
  <c r="F52" i="2"/>
  <c r="E52" i="2"/>
  <c r="G52" i="2" s="1"/>
  <c r="R51" i="2"/>
  <c r="Q51" i="2"/>
  <c r="S51" i="2" s="1"/>
  <c r="P51" i="2"/>
  <c r="F51" i="2"/>
  <c r="E51" i="2"/>
  <c r="R50" i="2"/>
  <c r="Q50" i="2"/>
  <c r="S50" i="2" s="1"/>
  <c r="P50" i="2"/>
  <c r="F50" i="2"/>
  <c r="E50" i="2"/>
  <c r="G50" i="2" s="1"/>
  <c r="R49" i="2"/>
  <c r="Q49" i="2"/>
  <c r="S49" i="2" s="1"/>
  <c r="P49" i="2"/>
  <c r="F49" i="2"/>
  <c r="E49" i="2"/>
  <c r="R48" i="2"/>
  <c r="Q48" i="2"/>
  <c r="S48" i="2" s="1"/>
  <c r="P48" i="2"/>
  <c r="F48" i="2"/>
  <c r="E48" i="2"/>
  <c r="G48" i="2" s="1"/>
  <c r="R47" i="2"/>
  <c r="Q47" i="2"/>
  <c r="S47" i="2" s="1"/>
  <c r="P47" i="2"/>
  <c r="F47" i="2"/>
  <c r="E47" i="2"/>
  <c r="R46" i="2"/>
  <c r="Q46" i="2"/>
  <c r="S46" i="2" s="1"/>
  <c r="P46" i="2"/>
  <c r="F46" i="2"/>
  <c r="E46" i="2"/>
  <c r="G46" i="2" s="1"/>
  <c r="R45" i="2"/>
  <c r="Q45" i="2"/>
  <c r="S45" i="2" s="1"/>
  <c r="P45" i="2"/>
  <c r="F45" i="2"/>
  <c r="E45" i="2"/>
  <c r="R44" i="2"/>
  <c r="Q44" i="2"/>
  <c r="S44" i="2" s="1"/>
  <c r="P44" i="2"/>
  <c r="F44" i="2"/>
  <c r="E44" i="2"/>
  <c r="G44" i="2" s="1"/>
  <c r="R43" i="2"/>
  <c r="Q43" i="2"/>
  <c r="S43" i="2" s="1"/>
  <c r="P43" i="2"/>
  <c r="F43" i="2"/>
  <c r="E43" i="2"/>
  <c r="R42" i="2"/>
  <c r="Q42" i="2"/>
  <c r="S42" i="2" s="1"/>
  <c r="P42" i="2"/>
  <c r="F42" i="2"/>
  <c r="E42" i="2"/>
  <c r="G42" i="2" s="1"/>
  <c r="R41" i="2"/>
  <c r="Q41" i="2"/>
  <c r="S41" i="2" s="1"/>
  <c r="P41" i="2"/>
  <c r="F41" i="2"/>
  <c r="E41" i="2"/>
  <c r="R40" i="2"/>
  <c r="Q40" i="2"/>
  <c r="S40" i="2" s="1"/>
  <c r="P40" i="2"/>
  <c r="F40" i="2"/>
  <c r="E40" i="2"/>
  <c r="G40" i="2" s="1"/>
  <c r="R39" i="2"/>
  <c r="Q39" i="2"/>
  <c r="S39" i="2" s="1"/>
  <c r="P39" i="2"/>
  <c r="F39" i="2"/>
  <c r="E39" i="2"/>
  <c r="R38" i="2"/>
  <c r="Q38" i="2"/>
  <c r="S38" i="2" s="1"/>
  <c r="P38" i="2"/>
  <c r="F38" i="2"/>
  <c r="E38" i="2"/>
  <c r="G38" i="2" s="1"/>
  <c r="R37" i="2"/>
  <c r="Q37" i="2"/>
  <c r="S37" i="2" s="1"/>
  <c r="P37" i="2"/>
  <c r="F37" i="2"/>
  <c r="E37" i="2"/>
  <c r="R36" i="2"/>
  <c r="Q36" i="2"/>
  <c r="S36" i="2" s="1"/>
  <c r="P36" i="2"/>
  <c r="F36" i="2"/>
  <c r="E36" i="2"/>
  <c r="G36" i="2" s="1"/>
  <c r="R35" i="2"/>
  <c r="Q35" i="2"/>
  <c r="S35" i="2" s="1"/>
  <c r="P35" i="2"/>
  <c r="F35" i="2"/>
  <c r="E35" i="2"/>
  <c r="R34" i="2"/>
  <c r="Q34" i="2"/>
  <c r="S34" i="2" s="1"/>
  <c r="P34" i="2"/>
  <c r="F34" i="2"/>
  <c r="E34" i="2"/>
  <c r="G34" i="2" s="1"/>
  <c r="R33" i="2"/>
  <c r="Q33" i="2"/>
  <c r="S33" i="2" s="1"/>
  <c r="P33" i="2"/>
  <c r="F33" i="2"/>
  <c r="E33" i="2"/>
  <c r="G33" i="2" s="1"/>
  <c r="R32" i="2"/>
  <c r="Q32" i="2"/>
  <c r="P32" i="2"/>
  <c r="F32" i="2"/>
  <c r="E32" i="2"/>
  <c r="G32" i="2" s="1"/>
  <c r="R31" i="2"/>
  <c r="Q31" i="2"/>
  <c r="S31" i="2" s="1"/>
  <c r="P31" i="2"/>
  <c r="F31" i="2"/>
  <c r="E31" i="2"/>
  <c r="G31" i="2" s="1"/>
  <c r="R30" i="2"/>
  <c r="Q30" i="2"/>
  <c r="P30" i="2"/>
  <c r="F30" i="2"/>
  <c r="E30" i="2"/>
  <c r="G30" i="2" s="1"/>
  <c r="R29" i="2"/>
  <c r="Q29" i="2"/>
  <c r="S29" i="2" s="1"/>
  <c r="P29" i="2"/>
  <c r="F29" i="2"/>
  <c r="E29" i="2"/>
  <c r="G29" i="2" s="1"/>
  <c r="R28" i="2"/>
  <c r="Q28" i="2"/>
  <c r="P28" i="2"/>
  <c r="F28" i="2"/>
  <c r="E28" i="2"/>
  <c r="G28" i="2" s="1"/>
  <c r="R27" i="2"/>
  <c r="Q27" i="2"/>
  <c r="S27" i="2" s="1"/>
  <c r="P27" i="2"/>
  <c r="F27" i="2"/>
  <c r="E27" i="2"/>
  <c r="G27" i="2" s="1"/>
  <c r="R26" i="2"/>
  <c r="R25" i="2" s="1"/>
  <c r="Q26" i="2"/>
  <c r="P26" i="2"/>
  <c r="F26" i="2"/>
  <c r="F25" i="2" s="1"/>
  <c r="E26" i="2"/>
  <c r="G26" i="2" s="1"/>
  <c r="W25" i="2"/>
  <c r="V25" i="2"/>
  <c r="U25" i="2"/>
  <c r="T25" i="2"/>
  <c r="Q25" i="2"/>
  <c r="S25" i="2" s="1"/>
  <c r="O25" i="2"/>
  <c r="N25" i="2"/>
  <c r="P25" i="2" s="1"/>
  <c r="M25" i="2"/>
  <c r="L25" i="2"/>
  <c r="K25" i="2"/>
  <c r="J25" i="2"/>
  <c r="I25" i="2"/>
  <c r="H25" i="2"/>
  <c r="E25" i="2"/>
  <c r="G25" i="2" s="1"/>
  <c r="R24" i="2"/>
  <c r="Q24" i="2"/>
  <c r="S24" i="2" s="1"/>
  <c r="P24" i="2"/>
  <c r="F24" i="2"/>
  <c r="E24" i="2"/>
  <c r="R23" i="2"/>
  <c r="Q23" i="2"/>
  <c r="S23" i="2" s="1"/>
  <c r="P23" i="2"/>
  <c r="F23" i="2"/>
  <c r="E23" i="2"/>
  <c r="G23" i="2" s="1"/>
  <c r="R22" i="2"/>
  <c r="Q22" i="2"/>
  <c r="S22" i="2" s="1"/>
  <c r="P22" i="2"/>
  <c r="F22" i="2"/>
  <c r="E22" i="2"/>
  <c r="R21" i="2"/>
  <c r="Q21" i="2"/>
  <c r="S21" i="2" s="1"/>
  <c r="P21" i="2"/>
  <c r="F21" i="2"/>
  <c r="E21" i="2"/>
  <c r="G21" i="2" s="1"/>
  <c r="R20" i="2"/>
  <c r="Q20" i="2"/>
  <c r="S20" i="2" s="1"/>
  <c r="P20" i="2"/>
  <c r="F20" i="2"/>
  <c r="E20" i="2"/>
  <c r="R19" i="2"/>
  <c r="Q19" i="2"/>
  <c r="S19" i="2" s="1"/>
  <c r="P19" i="2"/>
  <c r="F19" i="2"/>
  <c r="E19" i="2"/>
  <c r="E17" i="2" s="1"/>
  <c r="G17" i="2" s="1"/>
  <c r="R18" i="2"/>
  <c r="R17" i="2" s="1"/>
  <c r="Q18" i="2"/>
  <c r="S18" i="2" s="1"/>
  <c r="P18" i="2"/>
  <c r="F18" i="2"/>
  <c r="F17" i="2" s="1"/>
  <c r="F8" i="2" s="1"/>
  <c r="F7" i="2" s="1"/>
  <c r="E18" i="2"/>
  <c r="W17" i="2"/>
  <c r="V17" i="2"/>
  <c r="U17" i="2"/>
  <c r="T17" i="2"/>
  <c r="S17" i="2"/>
  <c r="Q17" i="2"/>
  <c r="O17" i="2"/>
  <c r="N17" i="2"/>
  <c r="M17" i="2"/>
  <c r="L17" i="2"/>
  <c r="K17" i="2"/>
  <c r="J17" i="2"/>
  <c r="I17" i="2"/>
  <c r="H17" i="2"/>
  <c r="R16" i="2"/>
  <c r="Q16" i="2"/>
  <c r="P16" i="2"/>
  <c r="F16" i="2"/>
  <c r="E16" i="2"/>
  <c r="G16" i="2" s="1"/>
  <c r="R15" i="2"/>
  <c r="Q15" i="2"/>
  <c r="S15" i="2" s="1"/>
  <c r="P15" i="2"/>
  <c r="F15" i="2"/>
  <c r="E15" i="2"/>
  <c r="G15" i="2" s="1"/>
  <c r="R14" i="2"/>
  <c r="Q14" i="2"/>
  <c r="P14" i="2"/>
  <c r="F14" i="2"/>
  <c r="E14" i="2"/>
  <c r="G14" i="2" s="1"/>
  <c r="R13" i="2"/>
  <c r="Q13" i="2"/>
  <c r="S13" i="2" s="1"/>
  <c r="P13" i="2"/>
  <c r="F13" i="2"/>
  <c r="E13" i="2"/>
  <c r="G13" i="2" s="1"/>
  <c r="R12" i="2"/>
  <c r="Q12" i="2"/>
  <c r="P12" i="2"/>
  <c r="F12" i="2"/>
  <c r="E12" i="2"/>
  <c r="G12" i="2" s="1"/>
  <c r="R11" i="2"/>
  <c r="Q11" i="2"/>
  <c r="S11" i="2" s="1"/>
  <c r="P11" i="2"/>
  <c r="F11" i="2"/>
  <c r="E11" i="2"/>
  <c r="G11" i="2" s="1"/>
  <c r="R10" i="2"/>
  <c r="R9" i="2" s="1"/>
  <c r="R8" i="2" s="1"/>
  <c r="R7" i="2" s="1"/>
  <c r="Q10" i="2"/>
  <c r="P10" i="2"/>
  <c r="F10" i="2"/>
  <c r="F9" i="2" s="1"/>
  <c r="E10" i="2"/>
  <c r="G10" i="2" s="1"/>
  <c r="W9" i="2"/>
  <c r="V9" i="2"/>
  <c r="U9" i="2"/>
  <c r="T9" i="2"/>
  <c r="Q9" i="2"/>
  <c r="S9" i="2" s="1"/>
  <c r="O9" i="2"/>
  <c r="N9" i="2"/>
  <c r="P9" i="2" s="1"/>
  <c r="M9" i="2"/>
  <c r="L9" i="2"/>
  <c r="K9" i="2"/>
  <c r="J9" i="2"/>
  <c r="I9" i="2"/>
  <c r="H9" i="2"/>
  <c r="E9" i="2"/>
  <c r="V8" i="2"/>
  <c r="V7" i="2" s="1"/>
  <c r="T8" i="2"/>
  <c r="N8" i="2"/>
  <c r="N7" i="2" s="1"/>
  <c r="L8" i="2"/>
  <c r="L7" i="2" s="1"/>
  <c r="L5" i="2" s="1"/>
  <c r="J8" i="2"/>
  <c r="J7" i="2" s="1"/>
  <c r="J5" i="2" s="1"/>
  <c r="H8" i="2"/>
  <c r="H7" i="2" s="1"/>
  <c r="H5" i="2" s="1"/>
  <c r="R6" i="2"/>
  <c r="Q6" i="2"/>
  <c r="P6" i="2"/>
  <c r="F6" i="2"/>
  <c r="E6" i="2"/>
  <c r="G6" i="2" s="1"/>
  <c r="R5" i="2" l="1"/>
  <c r="Q8" i="2"/>
  <c r="S8" i="2" s="1"/>
  <c r="T7" i="2"/>
  <c r="E8" i="2"/>
  <c r="G19" i="2"/>
  <c r="F5" i="2"/>
  <c r="S6" i="2"/>
  <c r="N5" i="2"/>
  <c r="V5" i="2"/>
  <c r="G9" i="2"/>
  <c r="I8" i="2"/>
  <c r="I7" i="2" s="1"/>
  <c r="K8" i="2"/>
  <c r="K7" i="2" s="1"/>
  <c r="M8" i="2"/>
  <c r="M7" i="2" s="1"/>
  <c r="O8" i="2"/>
  <c r="U8" i="2"/>
  <c r="U7" i="2" s="1"/>
  <c r="W8" i="2"/>
  <c r="W7" i="2" s="1"/>
  <c r="S10" i="2"/>
  <c r="S12" i="2"/>
  <c r="S14" i="2"/>
  <c r="S16" i="2"/>
  <c r="P17" i="2"/>
  <c r="G18" i="2"/>
  <c r="G20" i="2"/>
  <c r="G22" i="2"/>
  <c r="G24" i="2"/>
  <c r="S26" i="2"/>
  <c r="S28" i="2"/>
  <c r="S30" i="2"/>
  <c r="S32" i="2"/>
  <c r="E55" i="2"/>
  <c r="G55" i="2" s="1"/>
  <c r="G56" i="2"/>
  <c r="Q55" i="2"/>
  <c r="S55" i="2" s="1"/>
  <c r="S56" i="2"/>
  <c r="P57" i="2"/>
  <c r="G57" i="2"/>
  <c r="G58" i="2"/>
  <c r="S58" i="2"/>
  <c r="G65" i="2"/>
  <c r="G66" i="2"/>
  <c r="S66" i="2"/>
  <c r="G76" i="2"/>
  <c r="S76" i="2"/>
  <c r="G90" i="2"/>
  <c r="S90" i="2"/>
  <c r="G91" i="2"/>
  <c r="G92" i="2"/>
  <c r="S92" i="2"/>
  <c r="G35" i="2"/>
  <c r="G37" i="2"/>
  <c r="G39" i="2"/>
  <c r="G41" i="2"/>
  <c r="G43" i="2"/>
  <c r="G45" i="2"/>
  <c r="G47" i="2"/>
  <c r="G49" i="2"/>
  <c r="G51" i="2"/>
  <c r="G59" i="2"/>
  <c r="G61" i="2"/>
  <c r="G63" i="2"/>
  <c r="G67" i="2"/>
  <c r="G69" i="2"/>
  <c r="I55" i="2"/>
  <c r="K55" i="2"/>
  <c r="M55" i="2"/>
  <c r="O55" i="2"/>
  <c r="P55" i="2" s="1"/>
  <c r="U55" i="2"/>
  <c r="W55" i="2"/>
  <c r="S71" i="2"/>
  <c r="S73" i="2"/>
  <c r="P74" i="2"/>
  <c r="G75" i="2"/>
  <c r="G77" i="2"/>
  <c r="G79" i="2"/>
  <c r="S81" i="2"/>
  <c r="S83" i="2"/>
  <c r="S85" i="2"/>
  <c r="S87" i="2"/>
  <c r="P88" i="2"/>
  <c r="G89" i="2"/>
  <c r="G93" i="2"/>
  <c r="U5" i="2" l="1"/>
  <c r="M5" i="2"/>
  <c r="I5" i="2"/>
  <c r="G8" i="2"/>
  <c r="E7" i="2"/>
  <c r="W5" i="2"/>
  <c r="P8" i="2"/>
  <c r="O7" i="2"/>
  <c r="K5" i="2"/>
  <c r="T5" i="2"/>
  <c r="Q5" i="2" s="1"/>
  <c r="S5" i="2" s="1"/>
  <c r="Q7" i="2"/>
  <c r="S7" i="2" s="1"/>
  <c r="O5" i="2" l="1"/>
  <c r="P5" i="2" s="1"/>
  <c r="P7" i="2"/>
  <c r="G7" i="2"/>
  <c r="E5" i="2"/>
  <c r="G5" i="2" s="1"/>
  <c r="A97" i="1" l="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R5" i="1" l="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U5" i="1" l="1"/>
  <c r="M5" i="1"/>
  <c r="I5" i="1"/>
  <c r="G8" i="1"/>
  <c r="E7" i="1"/>
  <c r="W5" i="1"/>
  <c r="P8" i="1"/>
  <c r="O7" i="1"/>
  <c r="K5" i="1"/>
  <c r="T5" i="1"/>
  <c r="Q5" i="1" s="1"/>
  <c r="S5" i="1" s="1"/>
  <c r="Q7" i="1"/>
  <c r="S7" i="1" s="1"/>
  <c r="O5" i="1" l="1"/>
  <c r="P5" i="1" s="1"/>
  <c r="P7" i="1"/>
  <c r="G7" i="1"/>
  <c r="E5" i="1"/>
  <c r="G5" i="1" s="1"/>
</calcChain>
</file>

<file path=xl/sharedStrings.xml><?xml version="1.0" encoding="utf-8"?>
<sst xmlns="http://schemas.openxmlformats.org/spreadsheetml/2006/main" count="1560" uniqueCount="202">
  <si>
    <t>道路形状＝（すべて）　表の種類＝すべての事故　集計データ＝確定データ</t>
  </si>
  <si>
    <t>集計期間 ＝ 令和５年１月～１２月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</si>
  <si>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</si>
  <si>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</si>
  <si>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</si>
  <si>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</si>
  <si>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</si>
  <si>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</si>
  <si>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</si>
  <si>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</si>
  <si>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</si>
  <si>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</si>
  <si>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</si>
  <si>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</si>
  <si>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</si>
  <si>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</si>
  <si>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</si>
  <si>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</si>
  <si>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</si>
  <si>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</si>
  <si>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</si>
  <si>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</si>
  <si>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</si>
  <si>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</si>
  <si>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</si>
  <si>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</si>
  <si>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</si>
  <si>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</si>
  <si>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</si>
  <si>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</si>
  <si>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</si>
  <si>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</si>
  <si>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</si>
  <si>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</si>
  <si>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</si>
  <si>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</si>
  <si>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</si>
  <si>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</si>
  <si>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</si>
  <si>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</si>
  <si>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</si>
  <si>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</si>
  <si>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</si>
  <si>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</si>
  <si>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</si>
  <si>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</si>
  <si>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</si>
  <si>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</si>
  <si>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</si>
  <si>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</si>
  <si>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</si>
  <si>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</si>
  <si>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</si>
  <si>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</si>
  <si>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</si>
  <si>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</si>
  <si>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</si>
  <si>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</si>
  <si>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</si>
  <si>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</si>
  <si>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</si>
  <si>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</si>
  <si>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</si>
  <si>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</si>
  <si>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</si>
  <si>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</si>
  <si>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</si>
  <si>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</si>
  <si>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</si>
  <si>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</si>
  <si>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</si>
  <si>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</si>
  <si>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</si>
  <si>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</si>
  <si>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</si>
  <si>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</si>
  <si>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</si>
  <si>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</si>
  <si>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</si>
  <si>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</si>
  <si>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</si>
  <si>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</si>
  <si>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</si>
  <si>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</si>
  <si>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</si>
  <si>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</si>
  <si>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</si>
  <si>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</si>
  <si>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</si>
  <si>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</si>
  <si>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</si>
  <si>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</si>
  <si>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</si>
  <si>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</si>
  <si>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</si>
  <si>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</si>
  <si>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</si>
  <si>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</si>
  <si>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</si>
  <si>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</si>
  <si>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</si>
  <si>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</si>
  <si>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</si>
  <si>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</si>
  <si>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</si>
  <si>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</si>
  <si>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</si>
  <si>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</si>
  <si>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</si>
  <si>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</si>
  <si>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</si>
  <si>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</si>
  <si>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</si>
  <si>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</si>
  <si>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</si>
  <si>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</si>
  <si>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</si>
  <si>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</si>
  <si>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</si>
  <si>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</si>
  <si>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</si>
  <si>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</si>
  <si>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</si>
  <si>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郡</t>
    <phoneticPr fontId="5"/>
  </si>
  <si>
    <t>築上町</t>
    <phoneticPr fontId="5"/>
  </si>
  <si>
    <t>集計期間 ＝ 令和５年１２月～１２月</t>
  </si>
  <si>
    <t>政</t>
    <phoneticPr fontId="5"/>
  </si>
  <si>
    <t>南区</t>
    <phoneticPr fontId="5"/>
  </si>
  <si>
    <t>西区</t>
    <phoneticPr fontId="5"/>
  </si>
  <si>
    <t>糟</t>
    <phoneticPr fontId="5"/>
  </si>
  <si>
    <t>朝</t>
    <phoneticPr fontId="5"/>
  </si>
  <si>
    <t>倉</t>
    <phoneticPr fontId="5"/>
  </si>
  <si>
    <t>郡</t>
    <phoneticPr fontId="5"/>
  </si>
  <si>
    <t>三潴郡大木町</t>
    <phoneticPr fontId="5"/>
  </si>
  <si>
    <t>築</t>
    <phoneticPr fontId="5"/>
  </si>
  <si>
    <t>上</t>
    <phoneticPr fontId="5"/>
  </si>
  <si>
    <t>上毛町</t>
    <phoneticPr fontId="3"/>
  </si>
  <si>
    <t>郡</t>
    <phoneticPr fontId="5"/>
  </si>
  <si>
    <t>築上町</t>
    <phoneticPr fontId="5"/>
  </si>
  <si>
    <t>道路形状＝（すべて）　表の種類＝高齢者の事故　集計データ＝確定データ</t>
  </si>
  <si>
    <t>政</t>
    <phoneticPr fontId="5"/>
  </si>
  <si>
    <t>南区</t>
    <phoneticPr fontId="5"/>
  </si>
  <si>
    <t>西区</t>
    <phoneticPr fontId="5"/>
  </si>
  <si>
    <t>※　高齢者の事故とは、第１当事者または第２当事者が高齢者の事故件数と集計条件の対象当事者の死傷者数である。</t>
  </si>
  <si>
    <t>郡</t>
    <phoneticPr fontId="5"/>
  </si>
  <si>
    <t>朝</t>
    <phoneticPr fontId="5"/>
  </si>
  <si>
    <t>倉</t>
    <phoneticPr fontId="5"/>
  </si>
  <si>
    <t>郡</t>
    <phoneticPr fontId="5"/>
  </si>
  <si>
    <t>築</t>
    <phoneticPr fontId="5"/>
  </si>
  <si>
    <t>上</t>
    <phoneticPr fontId="5"/>
  </si>
  <si>
    <t>上毛町</t>
    <phoneticPr fontId="3"/>
  </si>
  <si>
    <t>政</t>
    <phoneticPr fontId="5"/>
  </si>
  <si>
    <t>東区</t>
    <phoneticPr fontId="5"/>
  </si>
  <si>
    <t>南区</t>
    <phoneticPr fontId="5"/>
  </si>
  <si>
    <t>西区</t>
    <phoneticPr fontId="5"/>
  </si>
  <si>
    <t>糟</t>
    <phoneticPr fontId="5"/>
  </si>
  <si>
    <t>郡</t>
    <phoneticPr fontId="5"/>
  </si>
  <si>
    <t>朝</t>
    <phoneticPr fontId="5"/>
  </si>
  <si>
    <t>倉</t>
    <phoneticPr fontId="5"/>
  </si>
  <si>
    <t>三潴郡大木町</t>
    <phoneticPr fontId="5"/>
  </si>
  <si>
    <t>築</t>
    <phoneticPr fontId="5"/>
  </si>
  <si>
    <t>上</t>
    <phoneticPr fontId="5"/>
  </si>
  <si>
    <t>上毛町</t>
    <phoneticPr fontId="3"/>
  </si>
  <si>
    <t>築上町</t>
    <phoneticPr fontId="5"/>
  </si>
  <si>
    <t>道路形状＝（すべて）　表の種類＝自転車の事故　集計データ＝確定データ</t>
  </si>
  <si>
    <t>東区</t>
    <phoneticPr fontId="5"/>
  </si>
  <si>
    <t>西区</t>
    <phoneticPr fontId="5"/>
  </si>
  <si>
    <t>※　自転車の事故とは、第１当事者または第２当事者が自転車の事故件数と集計条件の対象当事者の死傷者数である。</t>
  </si>
  <si>
    <t>郡</t>
    <phoneticPr fontId="5"/>
  </si>
  <si>
    <t>朝</t>
    <phoneticPr fontId="5"/>
  </si>
  <si>
    <t>倉</t>
    <phoneticPr fontId="5"/>
  </si>
  <si>
    <t>郡</t>
    <phoneticPr fontId="5"/>
  </si>
  <si>
    <t>三潴郡大木町</t>
    <phoneticPr fontId="5"/>
  </si>
  <si>
    <t>築</t>
    <phoneticPr fontId="5"/>
  </si>
  <si>
    <t>上</t>
    <phoneticPr fontId="5"/>
  </si>
  <si>
    <t>上毛町</t>
    <phoneticPr fontId="3"/>
  </si>
  <si>
    <t>郡</t>
    <phoneticPr fontId="5"/>
  </si>
  <si>
    <t>築上町</t>
    <phoneticPr fontId="5"/>
  </si>
  <si>
    <t>南区</t>
    <phoneticPr fontId="5"/>
  </si>
  <si>
    <t>上毛町</t>
    <phoneticPr fontId="3"/>
  </si>
  <si>
    <t>郡</t>
    <phoneticPr fontId="5"/>
  </si>
  <si>
    <t>築上町</t>
    <phoneticPr fontId="5"/>
  </si>
  <si>
    <t>道路形状＝（すべて）　表の種類＝歩行者の事故　集計データ＝確定データ</t>
  </si>
  <si>
    <t>南区</t>
    <phoneticPr fontId="5"/>
  </si>
  <si>
    <t>※　歩行者の事故とは、第１当事者または第２当事者が歩行者の事故件数と集計条件の対象当事者の死傷者数である。</t>
  </si>
  <si>
    <t>郡</t>
    <phoneticPr fontId="5"/>
  </si>
  <si>
    <t>朝</t>
    <phoneticPr fontId="5"/>
  </si>
  <si>
    <t>郡</t>
    <phoneticPr fontId="5"/>
  </si>
  <si>
    <t>三潴郡大木町</t>
    <phoneticPr fontId="5"/>
  </si>
  <si>
    <t>築</t>
    <phoneticPr fontId="5"/>
  </si>
  <si>
    <t>上</t>
    <phoneticPr fontId="5"/>
  </si>
  <si>
    <t>上毛町</t>
    <phoneticPr fontId="3"/>
  </si>
  <si>
    <t>郡</t>
    <phoneticPr fontId="5"/>
  </si>
  <si>
    <t>築上町</t>
    <phoneticPr fontId="5"/>
  </si>
  <si>
    <t>政</t>
    <phoneticPr fontId="5"/>
  </si>
  <si>
    <t>東区</t>
    <phoneticPr fontId="5"/>
  </si>
  <si>
    <t>南区</t>
    <phoneticPr fontId="5"/>
  </si>
  <si>
    <t>倉</t>
    <phoneticPr fontId="5"/>
  </si>
  <si>
    <t>上</t>
    <phoneticPr fontId="5"/>
  </si>
  <si>
    <t>道路形状＝（すべて）　表の種類＝こどもの事故　集計データ＝確定データ</t>
  </si>
  <si>
    <t>西区</t>
    <phoneticPr fontId="5"/>
  </si>
  <si>
    <t>※　こどもの事故とは、第１当事者または第２当事者がこどもの事故件数と集計条件の対象当事者の死傷者数である。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</si>
</sst>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2954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Normal="100" zoomScaleSheetLayoutView="100" workbookViewId="0">
      <selection activeCell="X4" sqref="X4"/>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20173</v>
      </c>
      <c r="F5" s="32">
        <f>SUM(F6:F7,F55)</f>
        <v>305</v>
      </c>
      <c r="G5" s="33">
        <f t="shared" ref="G5:G68" si="0">IF(E5-F5&gt;0,F5/(E5-F5),"-----")</f>
        <v>1.5351318703442722E-2</v>
      </c>
      <c r="H5" s="34">
        <f t="shared" ref="H5:O5" si="1">SUM(H6:H7,H55)</f>
        <v>103</v>
      </c>
      <c r="I5" s="35">
        <f t="shared" si="1"/>
        <v>31</v>
      </c>
      <c r="J5" s="34">
        <f t="shared" si="1"/>
        <v>648</v>
      </c>
      <c r="K5" s="35">
        <f t="shared" si="1"/>
        <v>-13</v>
      </c>
      <c r="L5" s="34">
        <f t="shared" si="1"/>
        <v>19422</v>
      </c>
      <c r="M5" s="35">
        <f t="shared" si="1"/>
        <v>287</v>
      </c>
      <c r="N5" s="36">
        <f t="shared" si="1"/>
        <v>103</v>
      </c>
      <c r="O5" s="32">
        <f t="shared" si="1"/>
        <v>28</v>
      </c>
      <c r="P5" s="33">
        <f t="shared" ref="P5:P68" si="2">IF(N5-O5&gt;0,O5/(N5-O5),"-----")</f>
        <v>0.37333333333333335</v>
      </c>
      <c r="Q5" s="36">
        <f t="shared" ref="Q5:R46" si="3">SUM(T5,V5)</f>
        <v>25699</v>
      </c>
      <c r="R5" s="32">
        <f>SUM(R6:R7,R55)</f>
        <v>414</v>
      </c>
      <c r="S5" s="33">
        <f t="shared" ref="S5:S68" si="4">IF(Q5-R5&gt;0,R5/(Q5-R5),"-----")</f>
        <v>1.6373343879770616E-2</v>
      </c>
      <c r="T5" s="34">
        <f>SUM(T6:T7,T55)</f>
        <v>681</v>
      </c>
      <c r="U5" s="35">
        <f>SUM(U6:U7,U55)</f>
        <v>-10</v>
      </c>
      <c r="V5" s="34">
        <f>SUM(V6:V7,V55)</f>
        <v>25018</v>
      </c>
      <c r="W5" s="35">
        <f>SUM(W6:W7,W55)</f>
        <v>424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368</v>
      </c>
      <c r="F6" s="39">
        <f>SUM(I6,K6,M6)</f>
        <v>61</v>
      </c>
      <c r="G6" s="40">
        <f t="shared" si="0"/>
        <v>0.1986970684039088</v>
      </c>
      <c r="H6" s="41">
        <v>1</v>
      </c>
      <c r="I6" s="42">
        <v>-1</v>
      </c>
      <c r="J6" s="41">
        <v>16</v>
      </c>
      <c r="K6" s="42">
        <v>7</v>
      </c>
      <c r="L6" s="41">
        <v>351</v>
      </c>
      <c r="M6" s="42">
        <v>55</v>
      </c>
      <c r="N6" s="43">
        <v>1</v>
      </c>
      <c r="O6" s="39">
        <v>-2</v>
      </c>
      <c r="P6" s="40">
        <f t="shared" si="2"/>
        <v>-0.66666666666666663</v>
      </c>
      <c r="Q6" s="43">
        <f t="shared" si="3"/>
        <v>681</v>
      </c>
      <c r="R6" s="39">
        <f>SUM(U6,W6)</f>
        <v>148</v>
      </c>
      <c r="S6" s="40">
        <f t="shared" si="4"/>
        <v>0.2776735459662289</v>
      </c>
      <c r="T6" s="41">
        <v>22</v>
      </c>
      <c r="U6" s="42">
        <v>12</v>
      </c>
      <c r="V6" s="41">
        <v>659</v>
      </c>
      <c r="W6" s="42">
        <v>136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17322</v>
      </c>
      <c r="F7" s="39">
        <f>SUM(F8,F25)</f>
        <v>294</v>
      </c>
      <c r="G7" s="40">
        <f t="shared" si="0"/>
        <v>1.7265680056377731E-2</v>
      </c>
      <c r="H7" s="46">
        <f t="shared" ref="H7:O7" si="5">SUM(H8,H25)</f>
        <v>87</v>
      </c>
      <c r="I7" s="47">
        <f t="shared" si="5"/>
        <v>26</v>
      </c>
      <c r="J7" s="46">
        <f t="shared" si="5"/>
        <v>563</v>
      </c>
      <c r="K7" s="47">
        <f t="shared" si="5"/>
        <v>-5</v>
      </c>
      <c r="L7" s="46">
        <f t="shared" si="5"/>
        <v>16672</v>
      </c>
      <c r="M7" s="47">
        <f t="shared" si="5"/>
        <v>273</v>
      </c>
      <c r="N7" s="48">
        <f t="shared" si="5"/>
        <v>87</v>
      </c>
      <c r="O7" s="39">
        <f t="shared" si="5"/>
        <v>24</v>
      </c>
      <c r="P7" s="40">
        <f t="shared" si="2"/>
        <v>0.38095238095238093</v>
      </c>
      <c r="Q7" s="48">
        <f t="shared" si="3"/>
        <v>21818</v>
      </c>
      <c r="R7" s="39">
        <f>SUM(R8,R25)</f>
        <v>372</v>
      </c>
      <c r="S7" s="40">
        <f t="shared" si="4"/>
        <v>1.7345892007833628E-2</v>
      </c>
      <c r="T7" s="46">
        <f>SUM(T8,T25)</f>
        <v>588</v>
      </c>
      <c r="U7" s="47">
        <f>SUM(U8,U25)</f>
        <v>-3</v>
      </c>
      <c r="V7" s="46">
        <f>SUM(V8,V25)</f>
        <v>21230</v>
      </c>
      <c r="W7" s="47">
        <f>SUM(W8,W25)</f>
        <v>375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9915</v>
      </c>
      <c r="F8" s="39">
        <f>SUM(F9,F17)</f>
        <v>186</v>
      </c>
      <c r="G8" s="40">
        <f t="shared" si="0"/>
        <v>1.9118100524205983E-2</v>
      </c>
      <c r="H8" s="46">
        <f t="shared" ref="H8:O8" si="6">SUM(H9,H17)</f>
        <v>41</v>
      </c>
      <c r="I8" s="47">
        <f t="shared" si="6"/>
        <v>15</v>
      </c>
      <c r="J8" s="46">
        <f t="shared" si="6"/>
        <v>307</v>
      </c>
      <c r="K8" s="47">
        <f t="shared" si="6"/>
        <v>-10</v>
      </c>
      <c r="L8" s="46">
        <f t="shared" si="6"/>
        <v>9567</v>
      </c>
      <c r="M8" s="47">
        <f t="shared" si="6"/>
        <v>181</v>
      </c>
      <c r="N8" s="48">
        <f t="shared" si="6"/>
        <v>41</v>
      </c>
      <c r="O8" s="39">
        <f t="shared" si="6"/>
        <v>15</v>
      </c>
      <c r="P8" s="40">
        <f t="shared" si="2"/>
        <v>0.57692307692307687</v>
      </c>
      <c r="Q8" s="48">
        <f t="shared" si="3"/>
        <v>12327</v>
      </c>
      <c r="R8" s="39">
        <f>SUM(R9,R17)</f>
        <v>238</v>
      </c>
      <c r="S8" s="40">
        <f t="shared" si="4"/>
        <v>1.9687319050376375E-2</v>
      </c>
      <c r="T8" s="46">
        <f>SUM(T9,T17)</f>
        <v>322</v>
      </c>
      <c r="U8" s="47">
        <f>SUM(U9,U17)</f>
        <v>-8</v>
      </c>
      <c r="V8" s="46">
        <f>SUM(V9,V17)</f>
        <v>12005</v>
      </c>
      <c r="W8" s="47">
        <f>SUM(W9,W17)</f>
        <v>246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3910</v>
      </c>
      <c r="F9" s="39">
        <f>SUM(F10:F16)</f>
        <v>-39</v>
      </c>
      <c r="G9" s="40">
        <f t="shared" si="0"/>
        <v>-9.8759179539123828E-3</v>
      </c>
      <c r="H9" s="46">
        <f t="shared" ref="H9:O9" si="7">SUM(H10:H16)</f>
        <v>16</v>
      </c>
      <c r="I9" s="47">
        <f t="shared" si="7"/>
        <v>0</v>
      </c>
      <c r="J9" s="46">
        <f t="shared" si="7"/>
        <v>129</v>
      </c>
      <c r="K9" s="47">
        <f t="shared" si="7"/>
        <v>1</v>
      </c>
      <c r="L9" s="46">
        <f t="shared" si="7"/>
        <v>3765</v>
      </c>
      <c r="M9" s="47">
        <f t="shared" si="7"/>
        <v>-40</v>
      </c>
      <c r="N9" s="48">
        <f t="shared" si="7"/>
        <v>16</v>
      </c>
      <c r="O9" s="39">
        <f t="shared" si="7"/>
        <v>0</v>
      </c>
      <c r="P9" s="40">
        <f t="shared" si="2"/>
        <v>0</v>
      </c>
      <c r="Q9" s="48">
        <f t="shared" si="3"/>
        <v>5097</v>
      </c>
      <c r="R9" s="39">
        <f>SUM(R10:R16)</f>
        <v>9</v>
      </c>
      <c r="S9" s="40">
        <f t="shared" si="4"/>
        <v>1.7688679245283019E-3</v>
      </c>
      <c r="T9" s="46">
        <f>SUM(T10:T16)</f>
        <v>132</v>
      </c>
      <c r="U9" s="47">
        <f>SUM(U10:U16)</f>
        <v>1</v>
      </c>
      <c r="V9" s="46">
        <f>SUM(V10:V16)</f>
        <v>4965</v>
      </c>
      <c r="W9" s="47">
        <f>SUM(W10:W16)</f>
        <v>8</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310</v>
      </c>
      <c r="F10" s="55">
        <f t="shared" si="8"/>
        <v>-1</v>
      </c>
      <c r="G10" s="56">
        <f t="shared" si="0"/>
        <v>-3.2154340836012861E-3</v>
      </c>
      <c r="H10" s="57">
        <v>1</v>
      </c>
      <c r="I10" s="58">
        <v>-3</v>
      </c>
      <c r="J10" s="57">
        <v>8</v>
      </c>
      <c r="K10" s="58">
        <v>2</v>
      </c>
      <c r="L10" s="57">
        <v>301</v>
      </c>
      <c r="M10" s="58">
        <v>0</v>
      </c>
      <c r="N10" s="59">
        <v>1</v>
      </c>
      <c r="O10" s="55">
        <v>-3</v>
      </c>
      <c r="P10" s="56">
        <f t="shared" si="2"/>
        <v>-0.75</v>
      </c>
      <c r="Q10" s="59">
        <f t="shared" si="3"/>
        <v>433</v>
      </c>
      <c r="R10" s="55">
        <f t="shared" si="3"/>
        <v>19</v>
      </c>
      <c r="S10" s="56">
        <f t="shared" si="4"/>
        <v>4.5893719806763288E-2</v>
      </c>
      <c r="T10" s="60">
        <v>8</v>
      </c>
      <c r="U10" s="61">
        <v>2</v>
      </c>
      <c r="V10" s="60">
        <v>425</v>
      </c>
      <c r="W10" s="61">
        <v>17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262</v>
      </c>
      <c r="F11" s="64">
        <f t="shared" si="8"/>
        <v>-13</v>
      </c>
      <c r="G11" s="65">
        <f t="shared" si="0"/>
        <v>-4.7272727272727272E-2</v>
      </c>
      <c r="H11" s="66">
        <v>1</v>
      </c>
      <c r="I11" s="67">
        <v>0</v>
      </c>
      <c r="J11" s="66">
        <v>13</v>
      </c>
      <c r="K11" s="67">
        <v>0</v>
      </c>
      <c r="L11" s="66">
        <v>248</v>
      </c>
      <c r="M11" s="67">
        <v>-13</v>
      </c>
      <c r="N11" s="68">
        <v>1</v>
      </c>
      <c r="O11" s="64">
        <v>0</v>
      </c>
      <c r="P11" s="65">
        <f t="shared" si="2"/>
        <v>0</v>
      </c>
      <c r="Q11" s="68">
        <f t="shared" si="3"/>
        <v>339</v>
      </c>
      <c r="R11" s="64">
        <f t="shared" si="3"/>
        <v>-24</v>
      </c>
      <c r="S11" s="65">
        <f t="shared" si="4"/>
        <v>-6.6115702479338845E-2</v>
      </c>
      <c r="T11" s="69">
        <v>13</v>
      </c>
      <c r="U11" s="70">
        <v>0</v>
      </c>
      <c r="V11" s="69">
        <v>326</v>
      </c>
      <c r="W11" s="70">
        <v>-24</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240</v>
      </c>
      <c r="F12" s="64">
        <f t="shared" si="8"/>
        <v>28</v>
      </c>
      <c r="G12" s="65">
        <f t="shared" si="0"/>
        <v>0.13207547169811321</v>
      </c>
      <c r="H12" s="66">
        <v>2</v>
      </c>
      <c r="I12" s="67">
        <v>1</v>
      </c>
      <c r="J12" s="66">
        <v>15</v>
      </c>
      <c r="K12" s="67">
        <v>3</v>
      </c>
      <c r="L12" s="66">
        <v>223</v>
      </c>
      <c r="M12" s="67">
        <v>24</v>
      </c>
      <c r="N12" s="68">
        <v>2</v>
      </c>
      <c r="O12" s="64">
        <v>1</v>
      </c>
      <c r="P12" s="65">
        <f t="shared" si="2"/>
        <v>1</v>
      </c>
      <c r="Q12" s="68">
        <f t="shared" si="3"/>
        <v>293</v>
      </c>
      <c r="R12" s="64">
        <f t="shared" si="3"/>
        <v>33</v>
      </c>
      <c r="S12" s="65">
        <f t="shared" si="4"/>
        <v>0.12692307692307692</v>
      </c>
      <c r="T12" s="69">
        <v>15</v>
      </c>
      <c r="U12" s="70">
        <v>3</v>
      </c>
      <c r="V12" s="69">
        <v>278</v>
      </c>
      <c r="W12" s="70">
        <v>30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1082</v>
      </c>
      <c r="F13" s="64">
        <f t="shared" si="8"/>
        <v>-26</v>
      </c>
      <c r="G13" s="65">
        <f t="shared" si="0"/>
        <v>-2.3465703971119134E-2</v>
      </c>
      <c r="H13" s="66">
        <v>4</v>
      </c>
      <c r="I13" s="67">
        <v>2</v>
      </c>
      <c r="J13" s="66">
        <v>29</v>
      </c>
      <c r="K13" s="67">
        <v>-8</v>
      </c>
      <c r="L13" s="66">
        <v>1049</v>
      </c>
      <c r="M13" s="67">
        <v>-20</v>
      </c>
      <c r="N13" s="68">
        <v>4</v>
      </c>
      <c r="O13" s="64">
        <v>2</v>
      </c>
      <c r="P13" s="65">
        <f t="shared" si="2"/>
        <v>1</v>
      </c>
      <c r="Q13" s="68">
        <f t="shared" si="3"/>
        <v>1412</v>
      </c>
      <c r="R13" s="64">
        <f t="shared" si="3"/>
        <v>17</v>
      </c>
      <c r="S13" s="65">
        <f t="shared" si="4"/>
        <v>1.2186379928315413E-2</v>
      </c>
      <c r="T13" s="69">
        <v>29</v>
      </c>
      <c r="U13" s="70">
        <v>-10</v>
      </c>
      <c r="V13" s="69">
        <v>1383</v>
      </c>
      <c r="W13" s="70">
        <v>27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789</v>
      </c>
      <c r="F14" s="64">
        <f t="shared" si="8"/>
        <v>-67</v>
      </c>
      <c r="G14" s="65">
        <f t="shared" si="0"/>
        <v>-7.8271028037383172E-2</v>
      </c>
      <c r="H14" s="66">
        <v>3</v>
      </c>
      <c r="I14" s="67">
        <v>-2</v>
      </c>
      <c r="J14" s="66">
        <v>19</v>
      </c>
      <c r="K14" s="67">
        <v>-6</v>
      </c>
      <c r="L14" s="66">
        <v>767</v>
      </c>
      <c r="M14" s="67">
        <v>-59</v>
      </c>
      <c r="N14" s="68">
        <v>3</v>
      </c>
      <c r="O14" s="64">
        <v>-2</v>
      </c>
      <c r="P14" s="65">
        <f t="shared" si="2"/>
        <v>-0.4</v>
      </c>
      <c r="Q14" s="68">
        <f t="shared" si="3"/>
        <v>1024</v>
      </c>
      <c r="R14" s="64">
        <f t="shared" si="3"/>
        <v>-85</v>
      </c>
      <c r="S14" s="65">
        <f t="shared" si="4"/>
        <v>-7.6645626690712357E-2</v>
      </c>
      <c r="T14" s="69">
        <v>19</v>
      </c>
      <c r="U14" s="70">
        <v>-7</v>
      </c>
      <c r="V14" s="69">
        <v>1005</v>
      </c>
      <c r="W14" s="70">
        <v>-78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296</v>
      </c>
      <c r="F15" s="64">
        <f t="shared" si="8"/>
        <v>8</v>
      </c>
      <c r="G15" s="65">
        <f t="shared" si="0"/>
        <v>2.7777777777777776E-2</v>
      </c>
      <c r="H15" s="66">
        <v>1</v>
      </c>
      <c r="I15" s="67">
        <v>0</v>
      </c>
      <c r="J15" s="66">
        <v>15</v>
      </c>
      <c r="K15" s="67">
        <v>8</v>
      </c>
      <c r="L15" s="66">
        <v>280</v>
      </c>
      <c r="M15" s="67">
        <v>0</v>
      </c>
      <c r="N15" s="68">
        <v>1</v>
      </c>
      <c r="O15" s="64">
        <v>0</v>
      </c>
      <c r="P15" s="65">
        <f t="shared" si="2"/>
        <v>0</v>
      </c>
      <c r="Q15" s="68">
        <f t="shared" si="3"/>
        <v>360</v>
      </c>
      <c r="R15" s="64">
        <f t="shared" si="3"/>
        <v>-8</v>
      </c>
      <c r="S15" s="65">
        <f t="shared" si="4"/>
        <v>-2.1739130434782608E-2</v>
      </c>
      <c r="T15" s="69">
        <v>15</v>
      </c>
      <c r="U15" s="70">
        <v>8</v>
      </c>
      <c r="V15" s="69">
        <v>345</v>
      </c>
      <c r="W15" s="70">
        <v>-16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931</v>
      </c>
      <c r="F16" s="74">
        <f t="shared" si="8"/>
        <v>32</v>
      </c>
      <c r="G16" s="75">
        <f t="shared" si="0"/>
        <v>3.5595105672969966E-2</v>
      </c>
      <c r="H16" s="76">
        <v>4</v>
      </c>
      <c r="I16" s="77">
        <v>2</v>
      </c>
      <c r="J16" s="76">
        <v>30</v>
      </c>
      <c r="K16" s="77">
        <v>2</v>
      </c>
      <c r="L16" s="76">
        <v>897</v>
      </c>
      <c r="M16" s="77">
        <v>28</v>
      </c>
      <c r="N16" s="78">
        <v>4</v>
      </c>
      <c r="O16" s="74">
        <v>2</v>
      </c>
      <c r="P16" s="75">
        <f t="shared" si="2"/>
        <v>1</v>
      </c>
      <c r="Q16" s="78">
        <f t="shared" si="3"/>
        <v>1236</v>
      </c>
      <c r="R16" s="74">
        <f t="shared" si="3"/>
        <v>57</v>
      </c>
      <c r="S16" s="75">
        <f t="shared" si="4"/>
        <v>4.8346055979643768E-2</v>
      </c>
      <c r="T16" s="79">
        <v>33</v>
      </c>
      <c r="U16" s="80">
        <v>5</v>
      </c>
      <c r="V16" s="79">
        <v>1203</v>
      </c>
      <c r="W16" s="80">
        <v>52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6005</v>
      </c>
      <c r="F17" s="39">
        <f>SUM(F18:F24)</f>
        <v>225</v>
      </c>
      <c r="G17" s="40">
        <f t="shared" si="0"/>
        <v>3.8927335640138408E-2</v>
      </c>
      <c r="H17" s="46">
        <f t="shared" ref="H17:O17" si="9">SUM(H18:H24)</f>
        <v>25</v>
      </c>
      <c r="I17" s="47">
        <f t="shared" si="9"/>
        <v>15</v>
      </c>
      <c r="J17" s="46">
        <f t="shared" si="9"/>
        <v>178</v>
      </c>
      <c r="K17" s="47">
        <f t="shared" si="9"/>
        <v>-11</v>
      </c>
      <c r="L17" s="46">
        <f t="shared" si="9"/>
        <v>5802</v>
      </c>
      <c r="M17" s="48">
        <f t="shared" si="9"/>
        <v>221</v>
      </c>
      <c r="N17" s="48">
        <f t="shared" si="9"/>
        <v>25</v>
      </c>
      <c r="O17" s="39">
        <f t="shared" si="9"/>
        <v>15</v>
      </c>
      <c r="P17" s="40">
        <f t="shared" si="2"/>
        <v>1.5</v>
      </c>
      <c r="Q17" s="48">
        <f t="shared" si="3"/>
        <v>7230</v>
      </c>
      <c r="R17" s="81">
        <f>SUM(R18:R24)</f>
        <v>229</v>
      </c>
      <c r="S17" s="40">
        <f t="shared" si="4"/>
        <v>3.270961291244108E-2</v>
      </c>
      <c r="T17" s="46">
        <f>SUM(T18:T24)</f>
        <v>190</v>
      </c>
      <c r="U17" s="47">
        <f>SUM(U18:U24)</f>
        <v>-9</v>
      </c>
      <c r="V17" s="46">
        <f>SUM(V18:V24)</f>
        <v>7040</v>
      </c>
      <c r="W17" s="47">
        <f>SUM(W18:W24)</f>
        <v>238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1131</v>
      </c>
      <c r="F18" s="55">
        <f t="shared" si="10"/>
        <v>47</v>
      </c>
      <c r="G18" s="56">
        <f t="shared" si="0"/>
        <v>4.3357933579335796E-2</v>
      </c>
      <c r="H18" s="57">
        <v>3</v>
      </c>
      <c r="I18" s="58">
        <v>1</v>
      </c>
      <c r="J18" s="57">
        <v>34</v>
      </c>
      <c r="K18" s="58">
        <v>0</v>
      </c>
      <c r="L18" s="57">
        <v>1094</v>
      </c>
      <c r="M18" s="58">
        <v>46</v>
      </c>
      <c r="N18" s="59">
        <v>3</v>
      </c>
      <c r="O18" s="55">
        <v>1</v>
      </c>
      <c r="P18" s="56">
        <f t="shared" si="2"/>
        <v>0.5</v>
      </c>
      <c r="Q18" s="54">
        <f t="shared" si="3"/>
        <v>1408</v>
      </c>
      <c r="R18" s="55">
        <f t="shared" si="3"/>
        <v>62</v>
      </c>
      <c r="S18" s="56">
        <f t="shared" si="4"/>
        <v>4.6062407132243688E-2</v>
      </c>
      <c r="T18" s="60">
        <v>37</v>
      </c>
      <c r="U18" s="61">
        <v>2</v>
      </c>
      <c r="V18" s="60">
        <v>1371</v>
      </c>
      <c r="W18" s="61">
        <v>60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1315</v>
      </c>
      <c r="F19" s="64">
        <f t="shared" si="10"/>
        <v>71</v>
      </c>
      <c r="G19" s="65">
        <f t="shared" si="0"/>
        <v>5.7073954983922828E-2</v>
      </c>
      <c r="H19" s="66">
        <v>10</v>
      </c>
      <c r="I19" s="67">
        <v>8</v>
      </c>
      <c r="J19" s="66">
        <v>34</v>
      </c>
      <c r="K19" s="67">
        <v>-16</v>
      </c>
      <c r="L19" s="66">
        <v>1271</v>
      </c>
      <c r="M19" s="67">
        <v>79</v>
      </c>
      <c r="N19" s="68">
        <v>10</v>
      </c>
      <c r="O19" s="64">
        <v>8</v>
      </c>
      <c r="P19" s="65">
        <f t="shared" si="2"/>
        <v>4</v>
      </c>
      <c r="Q19" s="63">
        <f t="shared" si="3"/>
        <v>1586</v>
      </c>
      <c r="R19" s="64">
        <f t="shared" si="3"/>
        <v>51</v>
      </c>
      <c r="S19" s="65">
        <f t="shared" si="4"/>
        <v>3.322475570032573E-2</v>
      </c>
      <c r="T19" s="69">
        <v>38</v>
      </c>
      <c r="U19" s="70">
        <v>-14</v>
      </c>
      <c r="V19" s="69">
        <v>1548</v>
      </c>
      <c r="W19" s="70">
        <v>65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880</v>
      </c>
      <c r="F20" s="64">
        <f t="shared" si="10"/>
        <v>29</v>
      </c>
      <c r="G20" s="65">
        <f t="shared" si="0"/>
        <v>3.4077555816686249E-2</v>
      </c>
      <c r="H20" s="66">
        <v>5</v>
      </c>
      <c r="I20" s="67">
        <v>4</v>
      </c>
      <c r="J20" s="66">
        <v>29</v>
      </c>
      <c r="K20" s="67">
        <v>2</v>
      </c>
      <c r="L20" s="66">
        <v>846</v>
      </c>
      <c r="M20" s="67">
        <v>23</v>
      </c>
      <c r="N20" s="68">
        <v>5</v>
      </c>
      <c r="O20" s="64">
        <v>4</v>
      </c>
      <c r="P20" s="65">
        <f t="shared" si="2"/>
        <v>4</v>
      </c>
      <c r="Q20" s="63">
        <f t="shared" si="3"/>
        <v>1046</v>
      </c>
      <c r="R20" s="64">
        <f t="shared" si="3"/>
        <v>44</v>
      </c>
      <c r="S20" s="65">
        <f t="shared" si="4"/>
        <v>4.3912175648702596E-2</v>
      </c>
      <c r="T20" s="69">
        <v>30</v>
      </c>
      <c r="U20" s="70">
        <v>-1</v>
      </c>
      <c r="V20" s="69">
        <v>1016</v>
      </c>
      <c r="W20" s="70">
        <v>45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953</v>
      </c>
      <c r="F21" s="64">
        <f t="shared" si="10"/>
        <v>54</v>
      </c>
      <c r="G21" s="65">
        <f t="shared" si="0"/>
        <v>6.0066740823136816E-2</v>
      </c>
      <c r="H21" s="66">
        <v>2</v>
      </c>
      <c r="I21" s="67">
        <v>-1</v>
      </c>
      <c r="J21" s="66">
        <v>19</v>
      </c>
      <c r="K21" s="67">
        <v>-2</v>
      </c>
      <c r="L21" s="66">
        <v>932</v>
      </c>
      <c r="M21" s="67">
        <v>57</v>
      </c>
      <c r="N21" s="68">
        <v>2</v>
      </c>
      <c r="O21" s="64">
        <v>-1</v>
      </c>
      <c r="P21" s="65">
        <f t="shared" si="2"/>
        <v>-0.33333333333333331</v>
      </c>
      <c r="Q21" s="63">
        <f t="shared" si="3"/>
        <v>1132</v>
      </c>
      <c r="R21" s="64">
        <f t="shared" si="3"/>
        <v>69</v>
      </c>
      <c r="S21" s="65">
        <f t="shared" si="4"/>
        <v>6.4910630291627469E-2</v>
      </c>
      <c r="T21" s="69">
        <v>19</v>
      </c>
      <c r="U21" s="70">
        <v>-2</v>
      </c>
      <c r="V21" s="69">
        <v>1113</v>
      </c>
      <c r="W21" s="70">
        <v>71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845</v>
      </c>
      <c r="F22" s="64">
        <f t="shared" si="10"/>
        <v>19</v>
      </c>
      <c r="G22" s="65">
        <f t="shared" si="0"/>
        <v>2.3002421307506054E-2</v>
      </c>
      <c r="H22" s="66">
        <v>1</v>
      </c>
      <c r="I22" s="67">
        <v>0</v>
      </c>
      <c r="J22" s="66">
        <v>33</v>
      </c>
      <c r="K22" s="67">
        <v>9</v>
      </c>
      <c r="L22" s="66">
        <v>811</v>
      </c>
      <c r="M22" s="67">
        <v>10</v>
      </c>
      <c r="N22" s="68">
        <v>1</v>
      </c>
      <c r="O22" s="64">
        <v>0</v>
      </c>
      <c r="P22" s="65">
        <f t="shared" si="2"/>
        <v>0</v>
      </c>
      <c r="Q22" s="63">
        <f t="shared" si="3"/>
        <v>1023</v>
      </c>
      <c r="R22" s="64">
        <f t="shared" si="3"/>
        <v>41</v>
      </c>
      <c r="S22" s="65">
        <f t="shared" si="4"/>
        <v>4.1751527494908347E-2</v>
      </c>
      <c r="T22" s="69">
        <v>34</v>
      </c>
      <c r="U22" s="70">
        <v>7</v>
      </c>
      <c r="V22" s="69">
        <v>989</v>
      </c>
      <c r="W22" s="70">
        <v>34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282</v>
      </c>
      <c r="F23" s="64">
        <f t="shared" si="10"/>
        <v>-21</v>
      </c>
      <c r="G23" s="65">
        <f t="shared" si="0"/>
        <v>-6.9306930693069313E-2</v>
      </c>
      <c r="H23" s="66">
        <v>1</v>
      </c>
      <c r="I23" s="67">
        <v>1</v>
      </c>
      <c r="J23" s="66">
        <v>15</v>
      </c>
      <c r="K23" s="67">
        <v>0</v>
      </c>
      <c r="L23" s="66">
        <v>266</v>
      </c>
      <c r="M23" s="67">
        <v>-22</v>
      </c>
      <c r="N23" s="68">
        <v>1</v>
      </c>
      <c r="O23" s="64">
        <v>1</v>
      </c>
      <c r="P23" s="65" t="str">
        <f t="shared" si="2"/>
        <v>-----</v>
      </c>
      <c r="Q23" s="63">
        <f t="shared" si="3"/>
        <v>339</v>
      </c>
      <c r="R23" s="64">
        <f t="shared" si="3"/>
        <v>-48</v>
      </c>
      <c r="S23" s="65">
        <f t="shared" si="4"/>
        <v>-0.12403100775193798</v>
      </c>
      <c r="T23" s="69">
        <v>17</v>
      </c>
      <c r="U23" s="70">
        <v>2</v>
      </c>
      <c r="V23" s="69">
        <v>322</v>
      </c>
      <c r="W23" s="70">
        <v>-50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599</v>
      </c>
      <c r="F24" s="74">
        <f t="shared" si="10"/>
        <v>26</v>
      </c>
      <c r="G24" s="75">
        <f t="shared" si="0"/>
        <v>4.5375218150087257E-2</v>
      </c>
      <c r="H24" s="76">
        <v>3</v>
      </c>
      <c r="I24" s="77">
        <v>2</v>
      </c>
      <c r="J24" s="76">
        <v>14</v>
      </c>
      <c r="K24" s="77">
        <v>-4</v>
      </c>
      <c r="L24" s="76">
        <v>582</v>
      </c>
      <c r="M24" s="77">
        <v>28</v>
      </c>
      <c r="N24" s="78">
        <v>3</v>
      </c>
      <c r="O24" s="74">
        <v>2</v>
      </c>
      <c r="P24" s="75">
        <f t="shared" si="2"/>
        <v>2</v>
      </c>
      <c r="Q24" s="73">
        <f t="shared" si="3"/>
        <v>696</v>
      </c>
      <c r="R24" s="74">
        <f t="shared" si="3"/>
        <v>10</v>
      </c>
      <c r="S24" s="75">
        <f t="shared" si="4"/>
        <v>1.4577259475218658E-2</v>
      </c>
      <c r="T24" s="79">
        <v>15</v>
      </c>
      <c r="U24" s="80">
        <v>-3</v>
      </c>
      <c r="V24" s="79">
        <v>681</v>
      </c>
      <c r="W24" s="80">
        <v>13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7407</v>
      </c>
      <c r="F25" s="39">
        <f>SUM(F26:F52)</f>
        <v>108</v>
      </c>
      <c r="G25" s="40">
        <f>IF(E25-F25&gt;0,F25/(E25-F25),"-----")</f>
        <v>1.4796547472256474E-2</v>
      </c>
      <c r="H25" s="46">
        <f t="shared" ref="H25:O25" si="11">SUM(H26:H52)</f>
        <v>46</v>
      </c>
      <c r="I25" s="47">
        <f t="shared" si="11"/>
        <v>11</v>
      </c>
      <c r="J25" s="46">
        <f t="shared" si="11"/>
        <v>256</v>
      </c>
      <c r="K25" s="47">
        <f t="shared" si="11"/>
        <v>5</v>
      </c>
      <c r="L25" s="46">
        <f t="shared" si="11"/>
        <v>7105</v>
      </c>
      <c r="M25" s="48">
        <f t="shared" si="11"/>
        <v>92</v>
      </c>
      <c r="N25" s="48">
        <f t="shared" si="11"/>
        <v>46</v>
      </c>
      <c r="O25" s="39">
        <f t="shared" si="11"/>
        <v>9</v>
      </c>
      <c r="P25" s="40">
        <f>IF(N25-O25&gt;0,O25/(N25-O25),"-----")</f>
        <v>0.24324324324324326</v>
      </c>
      <c r="Q25" s="48">
        <f>SUM(T25,V25)</f>
        <v>9491</v>
      </c>
      <c r="R25" s="81">
        <f>SUM(R26:R52)</f>
        <v>134</v>
      </c>
      <c r="S25" s="40">
        <f>IF(Q25-R25&gt;0,R25/(Q25-R25),"-----")</f>
        <v>1.432082932563856E-2</v>
      </c>
      <c r="T25" s="46">
        <f>SUM(T26:T52)</f>
        <v>266</v>
      </c>
      <c r="U25" s="47">
        <f>SUM(U26:U52)</f>
        <v>5</v>
      </c>
      <c r="V25" s="46">
        <f>SUM(V26:V52)</f>
        <v>9225</v>
      </c>
      <c r="W25" s="47">
        <f>SUM(W26:W52)</f>
        <v>129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272</v>
      </c>
      <c r="F26" s="55">
        <f t="shared" si="12"/>
        <v>-42</v>
      </c>
      <c r="G26" s="56">
        <f t="shared" si="0"/>
        <v>-0.13375796178343949</v>
      </c>
      <c r="H26" s="57">
        <v>1</v>
      </c>
      <c r="I26" s="58">
        <v>0</v>
      </c>
      <c r="J26" s="57">
        <v>11</v>
      </c>
      <c r="K26" s="58">
        <v>-17</v>
      </c>
      <c r="L26" s="57">
        <v>260</v>
      </c>
      <c r="M26" s="58">
        <v>-25</v>
      </c>
      <c r="N26" s="59">
        <v>1</v>
      </c>
      <c r="O26" s="55">
        <v>0</v>
      </c>
      <c r="P26" s="56">
        <f t="shared" si="2"/>
        <v>0</v>
      </c>
      <c r="Q26" s="54">
        <f t="shared" si="3"/>
        <v>339</v>
      </c>
      <c r="R26" s="55">
        <f t="shared" si="3"/>
        <v>-35</v>
      </c>
      <c r="S26" s="56">
        <f t="shared" si="4"/>
        <v>-9.3582887700534759E-2</v>
      </c>
      <c r="T26" s="60">
        <v>11</v>
      </c>
      <c r="U26" s="61">
        <v>-18</v>
      </c>
      <c r="V26" s="60">
        <v>328</v>
      </c>
      <c r="W26" s="61">
        <v>-17</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1322</v>
      </c>
      <c r="F27" s="64">
        <f t="shared" si="12"/>
        <v>127</v>
      </c>
      <c r="G27" s="84">
        <f t="shared" si="0"/>
        <v>0.10627615062761506</v>
      </c>
      <c r="H27" s="85">
        <v>9</v>
      </c>
      <c r="I27" s="86">
        <v>3</v>
      </c>
      <c r="J27" s="85">
        <v>40</v>
      </c>
      <c r="K27" s="86">
        <v>-6</v>
      </c>
      <c r="L27" s="85">
        <v>1273</v>
      </c>
      <c r="M27" s="86">
        <v>130</v>
      </c>
      <c r="N27" s="87">
        <v>9</v>
      </c>
      <c r="O27" s="88">
        <v>3</v>
      </c>
      <c r="P27" s="84">
        <f t="shared" si="2"/>
        <v>0.5</v>
      </c>
      <c r="Q27" s="63">
        <f t="shared" si="3"/>
        <v>1637</v>
      </c>
      <c r="R27" s="64">
        <f t="shared" si="3"/>
        <v>122</v>
      </c>
      <c r="S27" s="84">
        <f t="shared" si="4"/>
        <v>8.0528052805280526E-2</v>
      </c>
      <c r="T27" s="89">
        <v>41</v>
      </c>
      <c r="U27" s="90">
        <v>-6</v>
      </c>
      <c r="V27" s="89">
        <v>1596</v>
      </c>
      <c r="W27" s="90">
        <v>128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226</v>
      </c>
      <c r="F28" s="64">
        <f t="shared" si="12"/>
        <v>-40</v>
      </c>
      <c r="G28" s="84">
        <f t="shared" si="0"/>
        <v>-0.15037593984962405</v>
      </c>
      <c r="H28" s="85">
        <v>1</v>
      </c>
      <c r="I28" s="86">
        <v>-1</v>
      </c>
      <c r="J28" s="85">
        <v>10</v>
      </c>
      <c r="K28" s="86">
        <v>2</v>
      </c>
      <c r="L28" s="85">
        <v>215</v>
      </c>
      <c r="M28" s="86">
        <v>-41</v>
      </c>
      <c r="N28" s="87">
        <v>1</v>
      </c>
      <c r="O28" s="88">
        <v>-1</v>
      </c>
      <c r="P28" s="84">
        <f t="shared" si="2"/>
        <v>-0.5</v>
      </c>
      <c r="Q28" s="63">
        <f t="shared" si="3"/>
        <v>301</v>
      </c>
      <c r="R28" s="64">
        <f t="shared" si="3"/>
        <v>-67</v>
      </c>
      <c r="S28" s="84">
        <f t="shared" si="4"/>
        <v>-0.18206521739130435</v>
      </c>
      <c r="T28" s="89">
        <v>10</v>
      </c>
      <c r="U28" s="90">
        <v>1</v>
      </c>
      <c r="V28" s="89">
        <v>291</v>
      </c>
      <c r="W28" s="90">
        <v>-68</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540</v>
      </c>
      <c r="F29" s="64">
        <f t="shared" si="12"/>
        <v>-52</v>
      </c>
      <c r="G29" s="84">
        <f t="shared" si="0"/>
        <v>-8.7837837837837843E-2</v>
      </c>
      <c r="H29" s="85">
        <v>2</v>
      </c>
      <c r="I29" s="86">
        <v>-3</v>
      </c>
      <c r="J29" s="85">
        <v>10</v>
      </c>
      <c r="K29" s="86">
        <v>-15</v>
      </c>
      <c r="L29" s="85">
        <v>528</v>
      </c>
      <c r="M29" s="86">
        <v>-34</v>
      </c>
      <c r="N29" s="87">
        <v>2</v>
      </c>
      <c r="O29" s="88">
        <v>-3</v>
      </c>
      <c r="P29" s="84">
        <f t="shared" si="2"/>
        <v>-0.6</v>
      </c>
      <c r="Q29" s="63">
        <f t="shared" si="3"/>
        <v>724</v>
      </c>
      <c r="R29" s="64">
        <f t="shared" si="3"/>
        <v>-52</v>
      </c>
      <c r="S29" s="84">
        <f t="shared" si="4"/>
        <v>-6.7010309278350513E-2</v>
      </c>
      <c r="T29" s="89">
        <v>10</v>
      </c>
      <c r="U29" s="90">
        <v>-15</v>
      </c>
      <c r="V29" s="89">
        <v>714</v>
      </c>
      <c r="W29" s="90">
        <v>-37</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237</v>
      </c>
      <c r="F30" s="64">
        <f t="shared" si="12"/>
        <v>-5</v>
      </c>
      <c r="G30" s="84">
        <f t="shared" si="0"/>
        <v>-2.0661157024793389E-2</v>
      </c>
      <c r="H30" s="85">
        <v>1</v>
      </c>
      <c r="I30" s="86">
        <v>1</v>
      </c>
      <c r="J30" s="85">
        <v>9</v>
      </c>
      <c r="K30" s="86">
        <v>3</v>
      </c>
      <c r="L30" s="85">
        <v>227</v>
      </c>
      <c r="M30" s="86">
        <v>-9</v>
      </c>
      <c r="N30" s="87">
        <v>1</v>
      </c>
      <c r="O30" s="88">
        <v>1</v>
      </c>
      <c r="P30" s="84" t="str">
        <f t="shared" si="2"/>
        <v>-----</v>
      </c>
      <c r="Q30" s="63">
        <f t="shared" si="3"/>
        <v>337</v>
      </c>
      <c r="R30" s="64">
        <f t="shared" si="3"/>
        <v>8</v>
      </c>
      <c r="S30" s="84">
        <f t="shared" si="4"/>
        <v>2.4316109422492401E-2</v>
      </c>
      <c r="T30" s="89">
        <v>9</v>
      </c>
      <c r="U30" s="90">
        <v>3</v>
      </c>
      <c r="V30" s="89">
        <v>328</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193</v>
      </c>
      <c r="F31" s="64">
        <f t="shared" si="12"/>
        <v>-8</v>
      </c>
      <c r="G31" s="84">
        <f t="shared" si="0"/>
        <v>-3.9800995024875621E-2</v>
      </c>
      <c r="H31" s="85">
        <v>1</v>
      </c>
      <c r="I31" s="86">
        <v>1</v>
      </c>
      <c r="J31" s="85">
        <v>8</v>
      </c>
      <c r="K31" s="86">
        <v>0</v>
      </c>
      <c r="L31" s="85">
        <v>184</v>
      </c>
      <c r="M31" s="86">
        <v>-9</v>
      </c>
      <c r="N31" s="87">
        <v>1</v>
      </c>
      <c r="O31" s="88">
        <v>1</v>
      </c>
      <c r="P31" s="84" t="str">
        <f t="shared" si="2"/>
        <v>-----</v>
      </c>
      <c r="Q31" s="63">
        <f t="shared" si="3"/>
        <v>249</v>
      </c>
      <c r="R31" s="64">
        <f t="shared" si="3"/>
        <v>-8</v>
      </c>
      <c r="S31" s="84">
        <f t="shared" si="4"/>
        <v>-3.1128404669260701E-2</v>
      </c>
      <c r="T31" s="89">
        <v>8</v>
      </c>
      <c r="U31" s="90">
        <v>0</v>
      </c>
      <c r="V31" s="89">
        <v>241</v>
      </c>
      <c r="W31" s="90">
        <v>-8</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228</v>
      </c>
      <c r="F32" s="64">
        <f t="shared" si="12"/>
        <v>30</v>
      </c>
      <c r="G32" s="84">
        <f t="shared" si="0"/>
        <v>0.15151515151515152</v>
      </c>
      <c r="H32" s="85">
        <v>2</v>
      </c>
      <c r="I32" s="86">
        <v>2</v>
      </c>
      <c r="J32" s="85">
        <v>10</v>
      </c>
      <c r="K32" s="86">
        <v>1</v>
      </c>
      <c r="L32" s="85">
        <v>216</v>
      </c>
      <c r="M32" s="86">
        <v>27</v>
      </c>
      <c r="N32" s="87">
        <v>2</v>
      </c>
      <c r="O32" s="88">
        <v>2</v>
      </c>
      <c r="P32" s="84" t="str">
        <f t="shared" si="2"/>
        <v>-----</v>
      </c>
      <c r="Q32" s="63">
        <f t="shared" si="3"/>
        <v>297</v>
      </c>
      <c r="R32" s="64">
        <f t="shared" si="3"/>
        <v>38</v>
      </c>
      <c r="S32" s="84">
        <f t="shared" si="4"/>
        <v>0.14671814671814673</v>
      </c>
      <c r="T32" s="89">
        <v>11</v>
      </c>
      <c r="U32" s="90">
        <v>2</v>
      </c>
      <c r="V32" s="89">
        <v>286</v>
      </c>
      <c r="W32" s="90">
        <v>36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230</v>
      </c>
      <c r="F33" s="64">
        <f t="shared" si="12"/>
        <v>-23</v>
      </c>
      <c r="G33" s="84">
        <f t="shared" si="0"/>
        <v>-9.0909090909090912E-2</v>
      </c>
      <c r="H33" s="85">
        <v>0</v>
      </c>
      <c r="I33" s="86">
        <v>-1</v>
      </c>
      <c r="J33" s="85">
        <v>3</v>
      </c>
      <c r="K33" s="86">
        <v>-2</v>
      </c>
      <c r="L33" s="85">
        <v>227</v>
      </c>
      <c r="M33" s="86">
        <v>-20</v>
      </c>
      <c r="N33" s="87">
        <v>0</v>
      </c>
      <c r="O33" s="88">
        <v>-1</v>
      </c>
      <c r="P33" s="84">
        <f t="shared" si="2"/>
        <v>-1</v>
      </c>
      <c r="Q33" s="63">
        <f t="shared" si="3"/>
        <v>278</v>
      </c>
      <c r="R33" s="64">
        <f t="shared" si="3"/>
        <v>-50</v>
      </c>
      <c r="S33" s="84">
        <f t="shared" si="4"/>
        <v>-0.1524390243902439</v>
      </c>
      <c r="T33" s="89">
        <v>3</v>
      </c>
      <c r="U33" s="90">
        <v>-2</v>
      </c>
      <c r="V33" s="89">
        <v>275</v>
      </c>
      <c r="W33" s="90">
        <v>-48</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116</v>
      </c>
      <c r="F34" s="64">
        <f t="shared" si="12"/>
        <v>-6</v>
      </c>
      <c r="G34" s="84">
        <f t="shared" si="0"/>
        <v>-4.9180327868852458E-2</v>
      </c>
      <c r="H34" s="85">
        <v>0</v>
      </c>
      <c r="I34" s="86">
        <v>-2</v>
      </c>
      <c r="J34" s="85">
        <v>4</v>
      </c>
      <c r="K34" s="86">
        <v>1</v>
      </c>
      <c r="L34" s="85">
        <v>112</v>
      </c>
      <c r="M34" s="86">
        <v>-5</v>
      </c>
      <c r="N34" s="87">
        <v>0</v>
      </c>
      <c r="O34" s="88">
        <v>-2</v>
      </c>
      <c r="P34" s="84">
        <f t="shared" si="2"/>
        <v>-1</v>
      </c>
      <c r="Q34" s="63">
        <f t="shared" si="3"/>
        <v>145</v>
      </c>
      <c r="R34" s="64">
        <f t="shared" si="3"/>
        <v>-10</v>
      </c>
      <c r="S34" s="84">
        <f t="shared" si="4"/>
        <v>-6.4516129032258063E-2</v>
      </c>
      <c r="T34" s="89">
        <v>4</v>
      </c>
      <c r="U34" s="90">
        <v>1</v>
      </c>
      <c r="V34" s="89">
        <v>141</v>
      </c>
      <c r="W34" s="90">
        <v>-11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320</v>
      </c>
      <c r="F35" s="64">
        <f t="shared" si="12"/>
        <v>49</v>
      </c>
      <c r="G35" s="84">
        <f t="shared" si="0"/>
        <v>0.18081180811808117</v>
      </c>
      <c r="H35" s="85">
        <v>3</v>
      </c>
      <c r="I35" s="86">
        <v>3</v>
      </c>
      <c r="J35" s="85">
        <v>11</v>
      </c>
      <c r="K35" s="86">
        <v>3</v>
      </c>
      <c r="L35" s="85">
        <v>306</v>
      </c>
      <c r="M35" s="86">
        <v>43</v>
      </c>
      <c r="N35" s="87">
        <v>3</v>
      </c>
      <c r="O35" s="88">
        <v>3</v>
      </c>
      <c r="P35" s="84" t="str">
        <f t="shared" si="2"/>
        <v>-----</v>
      </c>
      <c r="Q35" s="63">
        <f t="shared" si="3"/>
        <v>444</v>
      </c>
      <c r="R35" s="64">
        <f t="shared" si="3"/>
        <v>97</v>
      </c>
      <c r="S35" s="84">
        <f t="shared" si="4"/>
        <v>0.27953890489913547</v>
      </c>
      <c r="T35" s="89">
        <v>11</v>
      </c>
      <c r="U35" s="90">
        <v>3</v>
      </c>
      <c r="V35" s="89">
        <v>433</v>
      </c>
      <c r="W35" s="90">
        <v>94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64</v>
      </c>
      <c r="F36" s="64">
        <f t="shared" si="12"/>
        <v>-2</v>
      </c>
      <c r="G36" s="84">
        <f t="shared" si="0"/>
        <v>-3.0303030303030304E-2</v>
      </c>
      <c r="H36" s="85">
        <v>0</v>
      </c>
      <c r="I36" s="86">
        <v>0</v>
      </c>
      <c r="J36" s="85">
        <v>0</v>
      </c>
      <c r="K36" s="86">
        <v>-4</v>
      </c>
      <c r="L36" s="85">
        <v>64</v>
      </c>
      <c r="M36" s="86">
        <v>2</v>
      </c>
      <c r="N36" s="87">
        <v>0</v>
      </c>
      <c r="O36" s="88">
        <v>0</v>
      </c>
      <c r="P36" s="84" t="str">
        <f t="shared" si="2"/>
        <v>-----</v>
      </c>
      <c r="Q36" s="63">
        <f t="shared" si="3"/>
        <v>85</v>
      </c>
      <c r="R36" s="64">
        <f t="shared" si="3"/>
        <v>-16</v>
      </c>
      <c r="S36" s="84">
        <f t="shared" si="4"/>
        <v>-0.15841584158415842</v>
      </c>
      <c r="T36" s="89">
        <v>0</v>
      </c>
      <c r="U36" s="90">
        <v>-6</v>
      </c>
      <c r="V36" s="89">
        <v>85</v>
      </c>
      <c r="W36" s="90">
        <v>-10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157</v>
      </c>
      <c r="F37" s="64">
        <f t="shared" si="12"/>
        <v>3</v>
      </c>
      <c r="G37" s="84">
        <f t="shared" si="0"/>
        <v>1.948051948051948E-2</v>
      </c>
      <c r="H37" s="85">
        <v>2</v>
      </c>
      <c r="I37" s="86">
        <v>1</v>
      </c>
      <c r="J37" s="85">
        <v>7</v>
      </c>
      <c r="K37" s="86">
        <v>0</v>
      </c>
      <c r="L37" s="85">
        <v>148</v>
      </c>
      <c r="M37" s="86">
        <v>2</v>
      </c>
      <c r="N37" s="87">
        <v>2</v>
      </c>
      <c r="O37" s="88">
        <v>1</v>
      </c>
      <c r="P37" s="84">
        <f t="shared" si="2"/>
        <v>1</v>
      </c>
      <c r="Q37" s="63">
        <f t="shared" si="3"/>
        <v>206</v>
      </c>
      <c r="R37" s="64">
        <f t="shared" si="3"/>
        <v>-4</v>
      </c>
      <c r="S37" s="84">
        <f t="shared" si="4"/>
        <v>-1.9047619047619049E-2</v>
      </c>
      <c r="T37" s="89">
        <v>7</v>
      </c>
      <c r="U37" s="90">
        <v>-1</v>
      </c>
      <c r="V37" s="89">
        <v>199</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183</v>
      </c>
      <c r="F38" s="64">
        <f t="shared" si="12"/>
        <v>38</v>
      </c>
      <c r="G38" s="84">
        <f t="shared" si="0"/>
        <v>0.2620689655172414</v>
      </c>
      <c r="H38" s="85">
        <v>2</v>
      </c>
      <c r="I38" s="86">
        <v>1</v>
      </c>
      <c r="J38" s="85">
        <v>11</v>
      </c>
      <c r="K38" s="86">
        <v>5</v>
      </c>
      <c r="L38" s="85">
        <v>170</v>
      </c>
      <c r="M38" s="86">
        <v>32</v>
      </c>
      <c r="N38" s="87">
        <v>2</v>
      </c>
      <c r="O38" s="88">
        <v>1</v>
      </c>
      <c r="P38" s="84">
        <f t="shared" si="2"/>
        <v>1</v>
      </c>
      <c r="Q38" s="63">
        <f t="shared" si="3"/>
        <v>244</v>
      </c>
      <c r="R38" s="64">
        <f t="shared" si="3"/>
        <v>59</v>
      </c>
      <c r="S38" s="84">
        <f t="shared" si="4"/>
        <v>0.31891891891891894</v>
      </c>
      <c r="T38" s="89">
        <v>11</v>
      </c>
      <c r="U38" s="90">
        <v>5</v>
      </c>
      <c r="V38" s="89">
        <v>233</v>
      </c>
      <c r="W38" s="90">
        <v>54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375</v>
      </c>
      <c r="F39" s="64">
        <f t="shared" si="12"/>
        <v>4</v>
      </c>
      <c r="G39" s="84">
        <f t="shared" si="0"/>
        <v>1.078167115902965E-2</v>
      </c>
      <c r="H39" s="85">
        <v>1</v>
      </c>
      <c r="I39" s="86">
        <v>0</v>
      </c>
      <c r="J39" s="85">
        <v>5</v>
      </c>
      <c r="K39" s="86">
        <v>-4</v>
      </c>
      <c r="L39" s="85">
        <v>369</v>
      </c>
      <c r="M39" s="86">
        <v>8</v>
      </c>
      <c r="N39" s="87">
        <v>1</v>
      </c>
      <c r="O39" s="88">
        <v>0</v>
      </c>
      <c r="P39" s="84">
        <f t="shared" si="2"/>
        <v>0</v>
      </c>
      <c r="Q39" s="63">
        <f t="shared" si="3"/>
        <v>497</v>
      </c>
      <c r="R39" s="64">
        <f t="shared" si="3"/>
        <v>29</v>
      </c>
      <c r="S39" s="84">
        <f t="shared" si="4"/>
        <v>6.1965811965811968E-2</v>
      </c>
      <c r="T39" s="89">
        <v>5</v>
      </c>
      <c r="U39" s="90">
        <v>-4</v>
      </c>
      <c r="V39" s="89">
        <v>492</v>
      </c>
      <c r="W39" s="90">
        <v>33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562</v>
      </c>
      <c r="F40" s="64">
        <f t="shared" si="12"/>
        <v>59</v>
      </c>
      <c r="G40" s="84">
        <f t="shared" si="0"/>
        <v>0.1172962226640159</v>
      </c>
      <c r="H40" s="85">
        <v>1</v>
      </c>
      <c r="I40" s="86">
        <v>0</v>
      </c>
      <c r="J40" s="85">
        <v>22</v>
      </c>
      <c r="K40" s="86">
        <v>14</v>
      </c>
      <c r="L40" s="85">
        <v>539</v>
      </c>
      <c r="M40" s="86">
        <v>45</v>
      </c>
      <c r="N40" s="87">
        <v>1</v>
      </c>
      <c r="O40" s="88">
        <v>0</v>
      </c>
      <c r="P40" s="84">
        <f t="shared" si="2"/>
        <v>0</v>
      </c>
      <c r="Q40" s="63">
        <f t="shared" si="3"/>
        <v>697</v>
      </c>
      <c r="R40" s="64">
        <f t="shared" si="3"/>
        <v>97</v>
      </c>
      <c r="S40" s="84">
        <f t="shared" si="4"/>
        <v>0.16166666666666665</v>
      </c>
      <c r="T40" s="89">
        <v>22</v>
      </c>
      <c r="U40" s="90">
        <v>14</v>
      </c>
      <c r="V40" s="89">
        <v>675</v>
      </c>
      <c r="W40" s="90">
        <v>83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370</v>
      </c>
      <c r="F41" s="64">
        <f t="shared" si="12"/>
        <v>-24</v>
      </c>
      <c r="G41" s="84">
        <f t="shared" si="0"/>
        <v>-6.0913705583756347E-2</v>
      </c>
      <c r="H41" s="85">
        <v>1</v>
      </c>
      <c r="I41" s="86">
        <v>0</v>
      </c>
      <c r="J41" s="85">
        <v>15</v>
      </c>
      <c r="K41" s="86">
        <v>8</v>
      </c>
      <c r="L41" s="85">
        <v>354</v>
      </c>
      <c r="M41" s="86">
        <v>-32</v>
      </c>
      <c r="N41" s="87">
        <v>1</v>
      </c>
      <c r="O41" s="88">
        <v>0</v>
      </c>
      <c r="P41" s="84">
        <f t="shared" si="2"/>
        <v>0</v>
      </c>
      <c r="Q41" s="63">
        <f t="shared" si="3"/>
        <v>448</v>
      </c>
      <c r="R41" s="64">
        <f t="shared" si="3"/>
        <v>-30</v>
      </c>
      <c r="S41" s="84">
        <f t="shared" si="4"/>
        <v>-6.2761506276150625E-2</v>
      </c>
      <c r="T41" s="89">
        <v>16</v>
      </c>
      <c r="U41" s="90">
        <v>8</v>
      </c>
      <c r="V41" s="89">
        <v>432</v>
      </c>
      <c r="W41" s="90">
        <v>-38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251</v>
      </c>
      <c r="F42" s="64">
        <f t="shared" si="12"/>
        <v>-24</v>
      </c>
      <c r="G42" s="84">
        <f t="shared" si="0"/>
        <v>-8.727272727272728E-2</v>
      </c>
      <c r="H42" s="85">
        <v>3</v>
      </c>
      <c r="I42" s="86">
        <v>3</v>
      </c>
      <c r="J42" s="85">
        <v>12</v>
      </c>
      <c r="K42" s="86">
        <v>8</v>
      </c>
      <c r="L42" s="85">
        <v>236</v>
      </c>
      <c r="M42" s="86">
        <v>-35</v>
      </c>
      <c r="N42" s="87">
        <v>3</v>
      </c>
      <c r="O42" s="88">
        <v>3</v>
      </c>
      <c r="P42" s="84" t="str">
        <f t="shared" si="2"/>
        <v>-----</v>
      </c>
      <c r="Q42" s="63">
        <f t="shared" si="3"/>
        <v>312</v>
      </c>
      <c r="R42" s="64">
        <f t="shared" si="3"/>
        <v>-48</v>
      </c>
      <c r="S42" s="84">
        <f t="shared" si="4"/>
        <v>-0.13333333333333333</v>
      </c>
      <c r="T42" s="89">
        <v>14</v>
      </c>
      <c r="U42" s="90">
        <v>10</v>
      </c>
      <c r="V42" s="89">
        <v>298</v>
      </c>
      <c r="W42" s="90">
        <v>-58</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311</v>
      </c>
      <c r="F43" s="64">
        <f t="shared" si="12"/>
        <v>28</v>
      </c>
      <c r="G43" s="84">
        <f t="shared" si="0"/>
        <v>9.8939929328621903E-2</v>
      </c>
      <c r="H43" s="85">
        <v>2</v>
      </c>
      <c r="I43" s="86">
        <v>2</v>
      </c>
      <c r="J43" s="85">
        <v>4</v>
      </c>
      <c r="K43" s="86">
        <v>-3</v>
      </c>
      <c r="L43" s="85">
        <v>305</v>
      </c>
      <c r="M43" s="86">
        <v>29</v>
      </c>
      <c r="N43" s="87">
        <v>2</v>
      </c>
      <c r="O43" s="88">
        <v>2</v>
      </c>
      <c r="P43" s="84" t="str">
        <f t="shared" si="2"/>
        <v>-----</v>
      </c>
      <c r="Q43" s="63">
        <f t="shared" si="3"/>
        <v>379</v>
      </c>
      <c r="R43" s="64">
        <f t="shared" si="3"/>
        <v>42</v>
      </c>
      <c r="S43" s="84">
        <f t="shared" si="4"/>
        <v>0.12462908011869436</v>
      </c>
      <c r="T43" s="89">
        <v>4</v>
      </c>
      <c r="U43" s="90">
        <v>-3</v>
      </c>
      <c r="V43" s="89">
        <v>375</v>
      </c>
      <c r="W43" s="90">
        <v>45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222</v>
      </c>
      <c r="F44" s="64">
        <f t="shared" si="12"/>
        <v>-19</v>
      </c>
      <c r="G44" s="84">
        <f t="shared" si="0"/>
        <v>-7.8838174273858919E-2</v>
      </c>
      <c r="H44" s="85">
        <v>1</v>
      </c>
      <c r="I44" s="86">
        <v>1</v>
      </c>
      <c r="J44" s="85">
        <v>7</v>
      </c>
      <c r="K44" s="86">
        <v>-6</v>
      </c>
      <c r="L44" s="85">
        <v>214</v>
      </c>
      <c r="M44" s="86">
        <v>-14</v>
      </c>
      <c r="N44" s="87">
        <v>1</v>
      </c>
      <c r="O44" s="88">
        <v>1</v>
      </c>
      <c r="P44" s="84" t="str">
        <f t="shared" si="2"/>
        <v>-----</v>
      </c>
      <c r="Q44" s="63">
        <f t="shared" si="3"/>
        <v>295</v>
      </c>
      <c r="R44" s="64">
        <f t="shared" si="3"/>
        <v>-28</v>
      </c>
      <c r="S44" s="84">
        <f t="shared" si="4"/>
        <v>-8.6687306501547989E-2</v>
      </c>
      <c r="T44" s="89">
        <v>7</v>
      </c>
      <c r="U44" s="90">
        <v>-6</v>
      </c>
      <c r="V44" s="89">
        <v>288</v>
      </c>
      <c r="W44" s="90">
        <v>-22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171</v>
      </c>
      <c r="F45" s="64">
        <f t="shared" si="12"/>
        <v>-3</v>
      </c>
      <c r="G45" s="93">
        <f t="shared" si="0"/>
        <v>-1.7241379310344827E-2</v>
      </c>
      <c r="H45" s="94">
        <v>2</v>
      </c>
      <c r="I45" s="95">
        <v>1</v>
      </c>
      <c r="J45" s="94">
        <v>10</v>
      </c>
      <c r="K45" s="95">
        <v>2</v>
      </c>
      <c r="L45" s="94">
        <v>159</v>
      </c>
      <c r="M45" s="95">
        <v>-6</v>
      </c>
      <c r="N45" s="96">
        <v>2</v>
      </c>
      <c r="O45" s="97">
        <v>0</v>
      </c>
      <c r="P45" s="93">
        <f t="shared" si="2"/>
        <v>0</v>
      </c>
      <c r="Q45" s="63">
        <f t="shared" si="3"/>
        <v>215</v>
      </c>
      <c r="R45" s="64">
        <f t="shared" si="3"/>
        <v>-17</v>
      </c>
      <c r="S45" s="93">
        <f t="shared" si="4"/>
        <v>-7.3275862068965511E-2</v>
      </c>
      <c r="T45" s="98">
        <v>10</v>
      </c>
      <c r="U45" s="99">
        <v>2</v>
      </c>
      <c r="V45" s="98">
        <v>205</v>
      </c>
      <c r="W45" s="99">
        <v>-19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72</v>
      </c>
      <c r="F46" s="97">
        <f t="shared" si="12"/>
        <v>4</v>
      </c>
      <c r="G46" s="93">
        <f t="shared" si="0"/>
        <v>5.8823529411764705E-2</v>
      </c>
      <c r="H46" s="94">
        <v>2</v>
      </c>
      <c r="I46" s="95">
        <v>0</v>
      </c>
      <c r="J46" s="94">
        <v>5</v>
      </c>
      <c r="K46" s="95">
        <v>5</v>
      </c>
      <c r="L46" s="94">
        <v>65</v>
      </c>
      <c r="M46" s="95">
        <v>-1</v>
      </c>
      <c r="N46" s="96">
        <v>2</v>
      </c>
      <c r="O46" s="97">
        <v>-1</v>
      </c>
      <c r="P46" s="93">
        <f t="shared" si="2"/>
        <v>-0.33333333333333331</v>
      </c>
      <c r="Q46" s="100">
        <f t="shared" si="3"/>
        <v>93</v>
      </c>
      <c r="R46" s="97">
        <f t="shared" si="3"/>
        <v>-1</v>
      </c>
      <c r="S46" s="93">
        <f t="shared" si="4"/>
        <v>-1.0638297872340425E-2</v>
      </c>
      <c r="T46" s="98">
        <v>6</v>
      </c>
      <c r="U46" s="99">
        <v>5</v>
      </c>
      <c r="V46" s="98">
        <v>87</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129</v>
      </c>
      <c r="F47" s="64">
        <f t="shared" si="13"/>
        <v>-7</v>
      </c>
      <c r="G47" s="65">
        <f t="shared" si="0"/>
        <v>-5.1470588235294115E-2</v>
      </c>
      <c r="H47" s="66">
        <v>1</v>
      </c>
      <c r="I47" s="67">
        <v>0</v>
      </c>
      <c r="J47" s="66">
        <v>9</v>
      </c>
      <c r="K47" s="67">
        <v>5</v>
      </c>
      <c r="L47" s="66">
        <v>119</v>
      </c>
      <c r="M47" s="67">
        <v>-12</v>
      </c>
      <c r="N47" s="68">
        <v>1</v>
      </c>
      <c r="O47" s="64">
        <v>0</v>
      </c>
      <c r="P47" s="65">
        <f t="shared" si="2"/>
        <v>0</v>
      </c>
      <c r="Q47" s="63">
        <f t="shared" ref="Q47:R51" si="14">SUM(T47,V47)</f>
        <v>177</v>
      </c>
      <c r="R47" s="64">
        <f t="shared" si="14"/>
        <v>-4</v>
      </c>
      <c r="S47" s="65">
        <f t="shared" si="4"/>
        <v>-2.2099447513812154E-2</v>
      </c>
      <c r="T47" s="69">
        <v>10</v>
      </c>
      <c r="U47" s="70">
        <v>6</v>
      </c>
      <c r="V47" s="69">
        <v>167</v>
      </c>
      <c r="W47" s="70">
        <v>-10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99</v>
      </c>
      <c r="F48" s="64">
        <f t="shared" si="13"/>
        <v>-7</v>
      </c>
      <c r="G48" s="65">
        <f t="shared" si="0"/>
        <v>-6.6037735849056603E-2</v>
      </c>
      <c r="H48" s="66">
        <v>1</v>
      </c>
      <c r="I48" s="67">
        <v>-2</v>
      </c>
      <c r="J48" s="66">
        <v>11</v>
      </c>
      <c r="K48" s="67">
        <v>3</v>
      </c>
      <c r="L48" s="66">
        <v>87</v>
      </c>
      <c r="M48" s="67">
        <v>-8</v>
      </c>
      <c r="N48" s="68">
        <v>1</v>
      </c>
      <c r="O48" s="64">
        <v>-2</v>
      </c>
      <c r="P48" s="65">
        <f t="shared" si="2"/>
        <v>-0.66666666666666663</v>
      </c>
      <c r="Q48" s="63">
        <f t="shared" si="14"/>
        <v>120</v>
      </c>
      <c r="R48" s="64">
        <f t="shared" si="14"/>
        <v>-12</v>
      </c>
      <c r="S48" s="65">
        <f t="shared" si="4"/>
        <v>-9.0909090909090912E-2</v>
      </c>
      <c r="T48" s="69">
        <v>11</v>
      </c>
      <c r="U48" s="70">
        <v>2</v>
      </c>
      <c r="V48" s="69">
        <v>109</v>
      </c>
      <c r="W48" s="70">
        <v>-14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148</v>
      </c>
      <c r="F49" s="64">
        <f>SUM(I49,K49,M49)</f>
        <v>-10</v>
      </c>
      <c r="G49" s="65">
        <f>IF(E49-F49&gt;0,F49/(E49-F49),"-----")</f>
        <v>-6.3291139240506333E-2</v>
      </c>
      <c r="H49" s="66">
        <v>3</v>
      </c>
      <c r="I49" s="67">
        <v>3</v>
      </c>
      <c r="J49" s="66">
        <v>6</v>
      </c>
      <c r="K49" s="67">
        <v>1</v>
      </c>
      <c r="L49" s="66">
        <v>139</v>
      </c>
      <c r="M49" s="67">
        <v>-14</v>
      </c>
      <c r="N49" s="68">
        <v>3</v>
      </c>
      <c r="O49" s="64">
        <v>3</v>
      </c>
      <c r="P49" s="65" t="str">
        <f>IF(N49-O49&gt;0,O49/(N49-O49),"-----")</f>
        <v>-----</v>
      </c>
      <c r="Q49" s="63">
        <f>SUM(T49,V49)</f>
        <v>193</v>
      </c>
      <c r="R49" s="64">
        <f>SUM(U49,W49)</f>
        <v>-24</v>
      </c>
      <c r="S49" s="65">
        <f>IF(Q49-R49&gt;0,R49/(Q49-R49),"-----")</f>
        <v>-0.11059907834101383</v>
      </c>
      <c r="T49" s="69">
        <v>9</v>
      </c>
      <c r="U49" s="70">
        <v>3</v>
      </c>
      <c r="V49" s="69">
        <v>184</v>
      </c>
      <c r="W49" s="70">
        <v>-27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121</v>
      </c>
      <c r="F50" s="64">
        <f>SUM(I50,K50,M50)</f>
        <v>13</v>
      </c>
      <c r="G50" s="65">
        <f>IF(E50-F50&gt;0,F50/(E50-F50),"-----")</f>
        <v>0.12037037037037036</v>
      </c>
      <c r="H50" s="66">
        <v>0</v>
      </c>
      <c r="I50" s="67">
        <v>-2</v>
      </c>
      <c r="J50" s="66">
        <v>1</v>
      </c>
      <c r="K50" s="67">
        <v>-2</v>
      </c>
      <c r="L50" s="66">
        <v>120</v>
      </c>
      <c r="M50" s="67">
        <v>17</v>
      </c>
      <c r="N50" s="68">
        <v>0</v>
      </c>
      <c r="O50" s="64">
        <v>-2</v>
      </c>
      <c r="P50" s="65">
        <f>IF(N50-O50&gt;0,O50/(N50-O50),"-----")</f>
        <v>-1</v>
      </c>
      <c r="Q50" s="63">
        <f>SUM(T50,V50)</f>
        <v>162</v>
      </c>
      <c r="R50" s="64">
        <f>SUM(U50,W50)</f>
        <v>22</v>
      </c>
      <c r="S50" s="65">
        <f>IF(Q50-R50&gt;0,R50/(Q50-R50),"-----")</f>
        <v>0.15714285714285714</v>
      </c>
      <c r="T50" s="69">
        <v>1</v>
      </c>
      <c r="U50" s="70">
        <v>-2</v>
      </c>
      <c r="V50" s="69">
        <v>161</v>
      </c>
      <c r="W50" s="70">
        <v>24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276</v>
      </c>
      <c r="F51" s="64">
        <f t="shared" si="13"/>
        <v>51</v>
      </c>
      <c r="G51" s="65">
        <f t="shared" si="0"/>
        <v>0.22666666666666666</v>
      </c>
      <c r="H51" s="66">
        <v>3</v>
      </c>
      <c r="I51" s="67">
        <v>-1</v>
      </c>
      <c r="J51" s="66">
        <v>8</v>
      </c>
      <c r="K51" s="67">
        <v>4</v>
      </c>
      <c r="L51" s="66">
        <v>265</v>
      </c>
      <c r="M51" s="67">
        <v>48</v>
      </c>
      <c r="N51" s="68">
        <v>3</v>
      </c>
      <c r="O51" s="64">
        <v>-1</v>
      </c>
      <c r="P51" s="65">
        <f t="shared" si="2"/>
        <v>-0.25</v>
      </c>
      <c r="Q51" s="63">
        <f t="shared" si="14"/>
        <v>353</v>
      </c>
      <c r="R51" s="64">
        <f t="shared" si="14"/>
        <v>78</v>
      </c>
      <c r="S51" s="65">
        <f t="shared" si="4"/>
        <v>0.28363636363636363</v>
      </c>
      <c r="T51" s="69">
        <v>8</v>
      </c>
      <c r="U51" s="70">
        <v>4</v>
      </c>
      <c r="V51" s="69">
        <v>345</v>
      </c>
      <c r="W51" s="70">
        <v>74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212</v>
      </c>
      <c r="F52" s="74">
        <f>SUM(I52,K52,M52)</f>
        <v>-26</v>
      </c>
      <c r="G52" s="75">
        <f>IF(E52-F52&gt;0,F52/(E52-F52),"-----")</f>
        <v>-0.1092436974789916</v>
      </c>
      <c r="H52" s="76">
        <v>1</v>
      </c>
      <c r="I52" s="77">
        <v>1</v>
      </c>
      <c r="J52" s="76">
        <v>7</v>
      </c>
      <c r="K52" s="77">
        <v>-1</v>
      </c>
      <c r="L52" s="76">
        <v>204</v>
      </c>
      <c r="M52" s="77">
        <v>-26</v>
      </c>
      <c r="N52" s="78">
        <v>1</v>
      </c>
      <c r="O52" s="74">
        <v>1</v>
      </c>
      <c r="P52" s="75" t="str">
        <f>IF(N52-O52&gt;0,O52/(N52-O52),"-----")</f>
        <v>-----</v>
      </c>
      <c r="Q52" s="73">
        <f>SUM(T52,V52)</f>
        <v>264</v>
      </c>
      <c r="R52" s="74">
        <f>SUM(U52,W52)</f>
        <v>-52</v>
      </c>
      <c r="S52" s="75">
        <f>IF(Q52-R52&gt;0,R52/(Q52-R52),"-----")</f>
        <v>-0.16455696202531644</v>
      </c>
      <c r="T52" s="79">
        <v>7</v>
      </c>
      <c r="U52" s="80">
        <v>-1</v>
      </c>
      <c r="V52" s="79">
        <v>257</v>
      </c>
      <c r="W52" s="80">
        <v>-51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2483</v>
      </c>
      <c r="F55" s="111">
        <f>SUM(F56:F57,F65,F70,F73,F74,F77,F78,F79,F80,F88,F91)</f>
        <v>-50</v>
      </c>
      <c r="G55" s="112">
        <f>IF(E55-F55&gt;0,F55/(E55-F55),"-----")</f>
        <v>-1.9739439399921042E-2</v>
      </c>
      <c r="H55" s="113">
        <f t="shared" ref="H55:O55" si="15">SUM(H56:H57,H65,H70,H73,H74,H77,H78,H79,H80,H88,H91)</f>
        <v>15</v>
      </c>
      <c r="I55" s="114">
        <f t="shared" si="15"/>
        <v>6</v>
      </c>
      <c r="J55" s="113">
        <f t="shared" si="15"/>
        <v>69</v>
      </c>
      <c r="K55" s="114">
        <f t="shared" si="15"/>
        <v>-15</v>
      </c>
      <c r="L55" s="113">
        <f t="shared" si="15"/>
        <v>2399</v>
      </c>
      <c r="M55" s="114">
        <f t="shared" si="15"/>
        <v>-41</v>
      </c>
      <c r="N55" s="43">
        <f t="shared" si="15"/>
        <v>15</v>
      </c>
      <c r="O55" s="39">
        <f t="shared" si="15"/>
        <v>6</v>
      </c>
      <c r="P55" s="112">
        <f>IF(N55-O55&gt;0,O55/(N55-O55),"-----")</f>
        <v>0.66666666666666663</v>
      </c>
      <c r="Q55" s="48">
        <f>SUM(Q56:Q57,Q65,Q70,Q73,Q74,Q77,Q78,Q79,Q80,Q88,Q91)</f>
        <v>3200</v>
      </c>
      <c r="R55" s="115">
        <f>SUM(R56:R57,R65,R70,R73,R74,R77,R78,R79,R80,R88,R91)</f>
        <v>-106</v>
      </c>
      <c r="S55" s="112">
        <f>IF(Q55-R55&gt;0,R55/(Q55-R55),"-----")</f>
        <v>-3.2062915910465818E-2</v>
      </c>
      <c r="T55" s="113">
        <f>SUM(T56:T57,T65,T70,T73,T74,T77,T78,T79,T80,T88,T91)</f>
        <v>71</v>
      </c>
      <c r="U55" s="114">
        <f>SUM(U56:U57,U65,U70,U73,U74,U77,U78,U79,U80,U88,U91)</f>
        <v>-19</v>
      </c>
      <c r="V55" s="113">
        <f>SUM(V56:V57,V65,V70,V73,V74,V77,V78,V79,V80,V88,V91)</f>
        <v>3129</v>
      </c>
      <c r="W55" s="114">
        <f>SUM(W56:W57,W65,W70,W73,W74,W77,W78,W79,W80,W88,W91)</f>
        <v>-87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1122</v>
      </c>
      <c r="F57" s="111">
        <f>SUM(F58:F64)</f>
        <v>-8</v>
      </c>
      <c r="G57" s="112">
        <f t="shared" si="0"/>
        <v>-7.0796460176991149E-3</v>
      </c>
      <c r="H57" s="41">
        <f t="shared" ref="H57:O57" si="16">SUM(H58:H64)</f>
        <v>5</v>
      </c>
      <c r="I57" s="42">
        <f t="shared" si="16"/>
        <v>4</v>
      </c>
      <c r="J57" s="41">
        <f t="shared" si="16"/>
        <v>24</v>
      </c>
      <c r="K57" s="42">
        <f t="shared" si="16"/>
        <v>4</v>
      </c>
      <c r="L57" s="41">
        <f t="shared" si="16"/>
        <v>1093</v>
      </c>
      <c r="M57" s="42">
        <f t="shared" si="16"/>
        <v>-16</v>
      </c>
      <c r="N57" s="43">
        <f t="shared" si="16"/>
        <v>5</v>
      </c>
      <c r="O57" s="39">
        <f t="shared" si="16"/>
        <v>4</v>
      </c>
      <c r="P57" s="112">
        <f t="shared" si="2"/>
        <v>4</v>
      </c>
      <c r="Q57" s="36">
        <f>SUM(Q58:Q64)</f>
        <v>1423</v>
      </c>
      <c r="R57" s="119">
        <f>SUM(R58:R64)</f>
        <v>-20</v>
      </c>
      <c r="S57" s="112">
        <f t="shared" si="4"/>
        <v>-1.386001386001386E-2</v>
      </c>
      <c r="T57" s="41">
        <f>SUM(T58:T64)</f>
        <v>25</v>
      </c>
      <c r="U57" s="42">
        <f>SUM(U58:U64)</f>
        <v>4</v>
      </c>
      <c r="V57" s="41">
        <f>SUM(V58:V64)</f>
        <v>1398</v>
      </c>
      <c r="W57" s="42">
        <f>SUM(W58:W64)</f>
        <v>-24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112</v>
      </c>
      <c r="F58" s="55">
        <f t="shared" si="17"/>
        <v>4</v>
      </c>
      <c r="G58" s="84">
        <f t="shared" si="0"/>
        <v>3.7037037037037035E-2</v>
      </c>
      <c r="H58" s="85">
        <v>0</v>
      </c>
      <c r="I58" s="86">
        <v>0</v>
      </c>
      <c r="J58" s="85">
        <v>2</v>
      </c>
      <c r="K58" s="86">
        <v>-2</v>
      </c>
      <c r="L58" s="85">
        <v>110</v>
      </c>
      <c r="M58" s="86">
        <v>6</v>
      </c>
      <c r="N58" s="87">
        <v>0</v>
      </c>
      <c r="O58" s="88">
        <v>0</v>
      </c>
      <c r="P58" s="84" t="str">
        <f t="shared" si="2"/>
        <v>-----</v>
      </c>
      <c r="Q58" s="54">
        <f t="shared" ref="Q58:R64" si="18">SUM(T58,V58)</f>
        <v>137</v>
      </c>
      <c r="R58" s="55">
        <f t="shared" si="18"/>
        <v>2</v>
      </c>
      <c r="S58" s="84">
        <f t="shared" si="4"/>
        <v>1.4814814814814815E-2</v>
      </c>
      <c r="T58" s="89">
        <v>2</v>
      </c>
      <c r="U58" s="90">
        <v>-2</v>
      </c>
      <c r="V58" s="89">
        <v>135</v>
      </c>
      <c r="W58" s="90">
        <v>4</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106</v>
      </c>
      <c r="F59" s="64">
        <f t="shared" si="17"/>
        <v>-17</v>
      </c>
      <c r="G59" s="65">
        <f t="shared" si="0"/>
        <v>-0.13821138211382114</v>
      </c>
      <c r="H59" s="66">
        <v>1</v>
      </c>
      <c r="I59" s="67">
        <v>1</v>
      </c>
      <c r="J59" s="66">
        <v>1</v>
      </c>
      <c r="K59" s="67">
        <v>0</v>
      </c>
      <c r="L59" s="66">
        <v>104</v>
      </c>
      <c r="M59" s="67">
        <v>-18</v>
      </c>
      <c r="N59" s="68">
        <v>1</v>
      </c>
      <c r="O59" s="64">
        <v>1</v>
      </c>
      <c r="P59" s="65" t="str">
        <f t="shared" si="2"/>
        <v>-----</v>
      </c>
      <c r="Q59" s="63">
        <f t="shared" si="18"/>
        <v>133</v>
      </c>
      <c r="R59" s="64">
        <f t="shared" si="18"/>
        <v>-35</v>
      </c>
      <c r="S59" s="65">
        <f t="shared" si="4"/>
        <v>-0.20833333333333334</v>
      </c>
      <c r="T59" s="69">
        <v>1</v>
      </c>
      <c r="U59" s="70">
        <v>0</v>
      </c>
      <c r="V59" s="69">
        <v>132</v>
      </c>
      <c r="W59" s="70">
        <v>-35</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230</v>
      </c>
      <c r="F60" s="64">
        <f t="shared" si="17"/>
        <v>6</v>
      </c>
      <c r="G60" s="65">
        <f t="shared" si="0"/>
        <v>2.6785714285714284E-2</v>
      </c>
      <c r="H60" s="66">
        <v>1</v>
      </c>
      <c r="I60" s="67">
        <v>1</v>
      </c>
      <c r="J60" s="66">
        <v>7</v>
      </c>
      <c r="K60" s="67">
        <v>2</v>
      </c>
      <c r="L60" s="66">
        <v>222</v>
      </c>
      <c r="M60" s="67">
        <v>3</v>
      </c>
      <c r="N60" s="68">
        <v>1</v>
      </c>
      <c r="O60" s="64">
        <v>1</v>
      </c>
      <c r="P60" s="65" t="str">
        <f t="shared" si="2"/>
        <v>-----</v>
      </c>
      <c r="Q60" s="63">
        <f t="shared" si="18"/>
        <v>291</v>
      </c>
      <c r="R60" s="64">
        <f t="shared" si="18"/>
        <v>20</v>
      </c>
      <c r="S60" s="65">
        <f t="shared" si="4"/>
        <v>7.3800738007380073E-2</v>
      </c>
      <c r="T60" s="69">
        <v>8</v>
      </c>
      <c r="U60" s="70">
        <v>3</v>
      </c>
      <c r="V60" s="69">
        <v>283</v>
      </c>
      <c r="W60" s="70">
        <v>17</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103</v>
      </c>
      <c r="F61" s="64">
        <f t="shared" si="17"/>
        <v>8</v>
      </c>
      <c r="G61" s="65">
        <f t="shared" si="0"/>
        <v>8.4210526315789472E-2</v>
      </c>
      <c r="H61" s="66">
        <v>1</v>
      </c>
      <c r="I61" s="67">
        <v>1</v>
      </c>
      <c r="J61" s="66">
        <v>2</v>
      </c>
      <c r="K61" s="67">
        <v>-1</v>
      </c>
      <c r="L61" s="66">
        <v>100</v>
      </c>
      <c r="M61" s="67">
        <v>8</v>
      </c>
      <c r="N61" s="68">
        <v>1</v>
      </c>
      <c r="O61" s="64">
        <v>1</v>
      </c>
      <c r="P61" s="65" t="str">
        <f t="shared" si="2"/>
        <v>-----</v>
      </c>
      <c r="Q61" s="63">
        <f t="shared" si="18"/>
        <v>118</v>
      </c>
      <c r="R61" s="64">
        <f t="shared" si="18"/>
        <v>0</v>
      </c>
      <c r="S61" s="65">
        <f t="shared" si="4"/>
        <v>0</v>
      </c>
      <c r="T61" s="69">
        <v>2</v>
      </c>
      <c r="U61" s="70">
        <v>-1</v>
      </c>
      <c r="V61" s="69">
        <v>116</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200</v>
      </c>
      <c r="F62" s="64">
        <f t="shared" si="17"/>
        <v>13</v>
      </c>
      <c r="G62" s="65">
        <f t="shared" si="0"/>
        <v>6.9518716577540107E-2</v>
      </c>
      <c r="H62" s="66">
        <v>1</v>
      </c>
      <c r="I62" s="67">
        <v>1</v>
      </c>
      <c r="J62" s="66">
        <v>6</v>
      </c>
      <c r="K62" s="67">
        <v>2</v>
      </c>
      <c r="L62" s="66">
        <v>193</v>
      </c>
      <c r="M62" s="67">
        <v>10</v>
      </c>
      <c r="N62" s="68">
        <v>1</v>
      </c>
      <c r="O62" s="64">
        <v>1</v>
      </c>
      <c r="P62" s="65" t="str">
        <f t="shared" si="2"/>
        <v>-----</v>
      </c>
      <c r="Q62" s="63">
        <f t="shared" si="18"/>
        <v>273</v>
      </c>
      <c r="R62" s="64">
        <f t="shared" si="18"/>
        <v>34</v>
      </c>
      <c r="S62" s="65">
        <f t="shared" si="4"/>
        <v>0.14225941422594143</v>
      </c>
      <c r="T62" s="69">
        <v>6</v>
      </c>
      <c r="U62" s="70">
        <v>1</v>
      </c>
      <c r="V62" s="69">
        <v>267</v>
      </c>
      <c r="W62" s="70">
        <v>33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63</v>
      </c>
      <c r="F63" s="64">
        <f t="shared" si="17"/>
        <v>-7</v>
      </c>
      <c r="G63" s="65">
        <f t="shared" si="0"/>
        <v>-0.1</v>
      </c>
      <c r="H63" s="66">
        <v>1</v>
      </c>
      <c r="I63" s="67">
        <v>1</v>
      </c>
      <c r="J63" s="66">
        <v>4</v>
      </c>
      <c r="K63" s="67">
        <v>4</v>
      </c>
      <c r="L63" s="66">
        <v>58</v>
      </c>
      <c r="M63" s="67">
        <v>-12</v>
      </c>
      <c r="N63" s="68">
        <v>1</v>
      </c>
      <c r="O63" s="64">
        <v>1</v>
      </c>
      <c r="P63" s="65" t="str">
        <f t="shared" si="2"/>
        <v>-----</v>
      </c>
      <c r="Q63" s="63">
        <f t="shared" si="18"/>
        <v>82</v>
      </c>
      <c r="R63" s="64">
        <f t="shared" si="18"/>
        <v>-9</v>
      </c>
      <c r="S63" s="65">
        <f t="shared" si="4"/>
        <v>-9.8901098901098897E-2</v>
      </c>
      <c r="T63" s="69">
        <v>4</v>
      </c>
      <c r="U63" s="70">
        <v>4</v>
      </c>
      <c r="V63" s="69">
        <v>78</v>
      </c>
      <c r="W63" s="70">
        <v>-13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308</v>
      </c>
      <c r="F64" s="74">
        <f t="shared" si="17"/>
        <v>-15</v>
      </c>
      <c r="G64" s="75">
        <f t="shared" si="0"/>
        <v>-4.6439628482972138E-2</v>
      </c>
      <c r="H64" s="76">
        <v>0</v>
      </c>
      <c r="I64" s="77">
        <v>-1</v>
      </c>
      <c r="J64" s="76">
        <v>2</v>
      </c>
      <c r="K64" s="77">
        <v>-1</v>
      </c>
      <c r="L64" s="76">
        <v>306</v>
      </c>
      <c r="M64" s="77">
        <v>-13</v>
      </c>
      <c r="N64" s="78">
        <v>0</v>
      </c>
      <c r="O64" s="74">
        <v>-1</v>
      </c>
      <c r="P64" s="75">
        <f t="shared" si="2"/>
        <v>-1</v>
      </c>
      <c r="Q64" s="73">
        <f t="shared" si="18"/>
        <v>389</v>
      </c>
      <c r="R64" s="74">
        <f t="shared" si="18"/>
        <v>-32</v>
      </c>
      <c r="S64" s="75">
        <f t="shared" si="4"/>
        <v>-7.6009501187648459E-2</v>
      </c>
      <c r="T64" s="79">
        <v>2</v>
      </c>
      <c r="U64" s="80">
        <v>-1</v>
      </c>
      <c r="V64" s="79">
        <v>387</v>
      </c>
      <c r="W64" s="80">
        <v>-31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291</v>
      </c>
      <c r="F65" s="111">
        <f>SUM(F66:F69)</f>
        <v>-5</v>
      </c>
      <c r="G65" s="112">
        <f t="shared" si="0"/>
        <v>-1.6891891891891893E-2</v>
      </c>
      <c r="H65" s="41">
        <f t="shared" ref="H65:O65" si="19">SUM(H66:H69)</f>
        <v>2</v>
      </c>
      <c r="I65" s="42">
        <f t="shared" si="19"/>
        <v>-1</v>
      </c>
      <c r="J65" s="41">
        <f t="shared" si="19"/>
        <v>10</v>
      </c>
      <c r="K65" s="42">
        <f t="shared" si="19"/>
        <v>-8</v>
      </c>
      <c r="L65" s="41">
        <f t="shared" si="19"/>
        <v>279</v>
      </c>
      <c r="M65" s="42">
        <f t="shared" si="19"/>
        <v>4</v>
      </c>
      <c r="N65" s="43">
        <f t="shared" si="19"/>
        <v>2</v>
      </c>
      <c r="O65" s="39">
        <f t="shared" si="19"/>
        <v>-1</v>
      </c>
      <c r="P65" s="112">
        <f t="shared" si="2"/>
        <v>-0.33333333333333331</v>
      </c>
      <c r="Q65" s="43">
        <f>SUM(Q66:Q69)</f>
        <v>378</v>
      </c>
      <c r="R65" s="111">
        <f>SUM(R66:R69)</f>
        <v>-15</v>
      </c>
      <c r="S65" s="112">
        <f t="shared" si="4"/>
        <v>-3.8167938931297711E-2</v>
      </c>
      <c r="T65" s="41">
        <f>SUM(T66:T69)</f>
        <v>10</v>
      </c>
      <c r="U65" s="42">
        <f>SUM(U66:U69)</f>
        <v>-13</v>
      </c>
      <c r="V65" s="41">
        <f>SUM(V66:V69)</f>
        <v>368</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28</v>
      </c>
      <c r="F66" s="55">
        <f t="shared" si="20"/>
        <v>8</v>
      </c>
      <c r="G66" s="84">
        <f t="shared" si="0"/>
        <v>0.4</v>
      </c>
      <c r="H66" s="85">
        <v>2</v>
      </c>
      <c r="I66" s="86">
        <v>2</v>
      </c>
      <c r="J66" s="85">
        <v>0</v>
      </c>
      <c r="K66" s="86">
        <v>0</v>
      </c>
      <c r="L66" s="85">
        <v>26</v>
      </c>
      <c r="M66" s="86">
        <v>6</v>
      </c>
      <c r="N66" s="87">
        <v>2</v>
      </c>
      <c r="O66" s="88">
        <v>2</v>
      </c>
      <c r="P66" s="84" t="str">
        <f t="shared" si="2"/>
        <v>-----</v>
      </c>
      <c r="Q66" s="63">
        <f t="shared" ref="Q66:R69" si="21">SUM(T66,V66)</f>
        <v>30</v>
      </c>
      <c r="R66" s="64">
        <f t="shared" si="21"/>
        <v>8</v>
      </c>
      <c r="S66" s="84">
        <f t="shared" si="4"/>
        <v>0.36363636363636365</v>
      </c>
      <c r="T66" s="89">
        <v>0</v>
      </c>
      <c r="U66" s="90">
        <v>0</v>
      </c>
      <c r="V66" s="89">
        <v>30</v>
      </c>
      <c r="W66" s="90">
        <v>8</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116</v>
      </c>
      <c r="F67" s="64">
        <f t="shared" si="20"/>
        <v>3</v>
      </c>
      <c r="G67" s="65">
        <f t="shared" si="0"/>
        <v>2.6548672566371681E-2</v>
      </c>
      <c r="H67" s="66">
        <v>0</v>
      </c>
      <c r="I67" s="67">
        <v>-2</v>
      </c>
      <c r="J67" s="66">
        <v>7</v>
      </c>
      <c r="K67" s="67">
        <v>-1</v>
      </c>
      <c r="L67" s="66">
        <v>109</v>
      </c>
      <c r="M67" s="67">
        <v>6</v>
      </c>
      <c r="N67" s="68">
        <v>0</v>
      </c>
      <c r="O67" s="64">
        <v>-2</v>
      </c>
      <c r="P67" s="65">
        <f t="shared" si="2"/>
        <v>-1</v>
      </c>
      <c r="Q67" s="63">
        <f t="shared" si="21"/>
        <v>149</v>
      </c>
      <c r="R67" s="64">
        <f t="shared" si="21"/>
        <v>-3</v>
      </c>
      <c r="S67" s="65">
        <f t="shared" si="4"/>
        <v>-1.9736842105263157E-2</v>
      </c>
      <c r="T67" s="69">
        <v>7</v>
      </c>
      <c r="U67" s="70">
        <v>-2</v>
      </c>
      <c r="V67" s="69">
        <v>142</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77</v>
      </c>
      <c r="F68" s="64">
        <f t="shared" si="20"/>
        <v>-21</v>
      </c>
      <c r="G68" s="65">
        <f t="shared" si="0"/>
        <v>-0.21428571428571427</v>
      </c>
      <c r="H68" s="66">
        <v>0</v>
      </c>
      <c r="I68" s="67">
        <v>0</v>
      </c>
      <c r="J68" s="66">
        <v>0</v>
      </c>
      <c r="K68" s="67">
        <v>-5</v>
      </c>
      <c r="L68" s="66">
        <v>77</v>
      </c>
      <c r="M68" s="67">
        <v>-16</v>
      </c>
      <c r="N68" s="68">
        <v>0</v>
      </c>
      <c r="O68" s="64">
        <v>0</v>
      </c>
      <c r="P68" s="65" t="str">
        <f t="shared" si="2"/>
        <v>-----</v>
      </c>
      <c r="Q68" s="63">
        <f t="shared" si="21"/>
        <v>103</v>
      </c>
      <c r="R68" s="64">
        <f t="shared" si="21"/>
        <v>-24</v>
      </c>
      <c r="S68" s="65">
        <f t="shared" si="4"/>
        <v>-0.1889763779527559</v>
      </c>
      <c r="T68" s="69">
        <v>0</v>
      </c>
      <c r="U68" s="70">
        <v>-6</v>
      </c>
      <c r="V68" s="69">
        <v>103</v>
      </c>
      <c r="W68" s="70">
        <v>-18</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70</v>
      </c>
      <c r="F69" s="74">
        <f t="shared" si="20"/>
        <v>5</v>
      </c>
      <c r="G69" s="65">
        <f t="shared" ref="G69:G92" si="22">IF(E69-F69&gt;0,F69/(E69-F69),"-----")</f>
        <v>7.6923076923076927E-2</v>
      </c>
      <c r="H69" s="66">
        <v>0</v>
      </c>
      <c r="I69" s="67">
        <v>-1</v>
      </c>
      <c r="J69" s="66">
        <v>3</v>
      </c>
      <c r="K69" s="67">
        <v>-2</v>
      </c>
      <c r="L69" s="66">
        <v>67</v>
      </c>
      <c r="M69" s="67">
        <v>8</v>
      </c>
      <c r="N69" s="68">
        <v>0</v>
      </c>
      <c r="O69" s="64">
        <v>-1</v>
      </c>
      <c r="P69" s="65">
        <f t="shared" ref="P69:P92" si="23">IF(N69-O69&gt;0,O69/(N69-O69),"-----")</f>
        <v>-1</v>
      </c>
      <c r="Q69" s="63">
        <f t="shared" si="21"/>
        <v>96</v>
      </c>
      <c r="R69" s="64">
        <f t="shared" si="21"/>
        <v>4</v>
      </c>
      <c r="S69" s="65">
        <f t="shared" ref="S69:S92" si="24">IF(Q69-R69&gt;0,R69/(Q69-R69),"-----")</f>
        <v>4.3478260869565216E-2</v>
      </c>
      <c r="T69" s="69">
        <v>3</v>
      </c>
      <c r="U69" s="70">
        <v>-5</v>
      </c>
      <c r="V69" s="69">
        <v>93</v>
      </c>
      <c r="W69" s="70">
        <v>9</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76</v>
      </c>
      <c r="F70" s="111">
        <f>SUM(F71:F72)</f>
        <v>1</v>
      </c>
      <c r="G70" s="112">
        <f t="shared" si="22"/>
        <v>1.3333333333333334E-2</v>
      </c>
      <c r="H70" s="41">
        <f t="shared" ref="H70:O70" si="25">SUM(H71:H72)</f>
        <v>0</v>
      </c>
      <c r="I70" s="42">
        <f t="shared" si="25"/>
        <v>0</v>
      </c>
      <c r="J70" s="41">
        <f t="shared" si="25"/>
        <v>2</v>
      </c>
      <c r="K70" s="42">
        <f t="shared" si="25"/>
        <v>-1</v>
      </c>
      <c r="L70" s="41">
        <f t="shared" si="25"/>
        <v>74</v>
      </c>
      <c r="M70" s="42">
        <f t="shared" si="25"/>
        <v>2</v>
      </c>
      <c r="N70" s="43">
        <f t="shared" si="25"/>
        <v>0</v>
      </c>
      <c r="O70" s="39">
        <f t="shared" si="25"/>
        <v>0</v>
      </c>
      <c r="P70" s="112" t="str">
        <f t="shared" si="23"/>
        <v>-----</v>
      </c>
      <c r="Q70" s="43">
        <f>SUM(Q71:Q72)</f>
        <v>97</v>
      </c>
      <c r="R70" s="111">
        <f>SUM(R71:R72)</f>
        <v>-1</v>
      </c>
      <c r="S70" s="112">
        <f t="shared" si="24"/>
        <v>-1.020408163265306E-2</v>
      </c>
      <c r="T70" s="41">
        <f>SUM(T71:T72)</f>
        <v>2</v>
      </c>
      <c r="U70" s="42">
        <f>SUM(U71:U72)</f>
        <v>-1</v>
      </c>
      <c r="V70" s="41">
        <f>SUM(V71:V72)</f>
        <v>95</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23</v>
      </c>
      <c r="F71" s="64">
        <f t="shared" si="26"/>
        <v>8</v>
      </c>
      <c r="G71" s="65">
        <f t="shared" si="22"/>
        <v>0.53333333333333333</v>
      </c>
      <c r="H71" s="66">
        <v>0</v>
      </c>
      <c r="I71" s="67">
        <v>0</v>
      </c>
      <c r="J71" s="66">
        <v>0</v>
      </c>
      <c r="K71" s="67">
        <v>0</v>
      </c>
      <c r="L71" s="66">
        <v>23</v>
      </c>
      <c r="M71" s="67">
        <v>8</v>
      </c>
      <c r="N71" s="68">
        <v>0</v>
      </c>
      <c r="O71" s="64">
        <v>0</v>
      </c>
      <c r="P71" s="65" t="str">
        <f t="shared" si="23"/>
        <v>-----</v>
      </c>
      <c r="Q71" s="63">
        <f t="shared" ref="Q71:R73" si="27">SUM(T71,V71)</f>
        <v>26</v>
      </c>
      <c r="R71" s="64">
        <f t="shared" si="27"/>
        <v>8</v>
      </c>
      <c r="S71" s="65">
        <f t="shared" si="24"/>
        <v>0.44444444444444442</v>
      </c>
      <c r="T71" s="69">
        <v>0</v>
      </c>
      <c r="U71" s="70">
        <v>0</v>
      </c>
      <c r="V71" s="69">
        <v>26</v>
      </c>
      <c r="W71" s="70">
        <v>8</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53</v>
      </c>
      <c r="F72" s="64">
        <f t="shared" si="26"/>
        <v>-7</v>
      </c>
      <c r="G72" s="65">
        <f t="shared" si="22"/>
        <v>-0.11666666666666667</v>
      </c>
      <c r="H72" s="66">
        <v>0</v>
      </c>
      <c r="I72" s="67">
        <v>0</v>
      </c>
      <c r="J72" s="66">
        <v>2</v>
      </c>
      <c r="K72" s="67">
        <v>-1</v>
      </c>
      <c r="L72" s="66">
        <v>51</v>
      </c>
      <c r="M72" s="67">
        <v>-6</v>
      </c>
      <c r="N72" s="68">
        <v>0</v>
      </c>
      <c r="O72" s="64">
        <v>0</v>
      </c>
      <c r="P72" s="65" t="str">
        <f t="shared" si="23"/>
        <v>-----</v>
      </c>
      <c r="Q72" s="63">
        <f t="shared" si="27"/>
        <v>71</v>
      </c>
      <c r="R72" s="64">
        <f t="shared" si="27"/>
        <v>-9</v>
      </c>
      <c r="S72" s="65">
        <f t="shared" si="24"/>
        <v>-0.1125</v>
      </c>
      <c r="T72" s="69">
        <v>2</v>
      </c>
      <c r="U72" s="70">
        <v>-1</v>
      </c>
      <c r="V72" s="69">
        <v>69</v>
      </c>
      <c r="W72" s="70">
        <v>-8</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38</v>
      </c>
      <c r="F73" s="64">
        <f t="shared" si="26"/>
        <v>-11</v>
      </c>
      <c r="G73" s="65">
        <f t="shared" si="22"/>
        <v>-0.22448979591836735</v>
      </c>
      <c r="H73" s="66">
        <v>0</v>
      </c>
      <c r="I73" s="67">
        <v>0</v>
      </c>
      <c r="J73" s="66">
        <v>1</v>
      </c>
      <c r="K73" s="67">
        <v>0</v>
      </c>
      <c r="L73" s="66">
        <v>37</v>
      </c>
      <c r="M73" s="67">
        <v>-11</v>
      </c>
      <c r="N73" s="68">
        <v>0</v>
      </c>
      <c r="O73" s="64">
        <v>0</v>
      </c>
      <c r="P73" s="65" t="str">
        <f t="shared" si="23"/>
        <v>-----</v>
      </c>
      <c r="Q73" s="63">
        <f t="shared" si="27"/>
        <v>54</v>
      </c>
      <c r="R73" s="64">
        <f t="shared" si="27"/>
        <v>-8</v>
      </c>
      <c r="S73" s="65">
        <f t="shared" si="24"/>
        <v>-0.12903225806451613</v>
      </c>
      <c r="T73" s="69">
        <v>1</v>
      </c>
      <c r="U73" s="70">
        <v>0</v>
      </c>
      <c r="V73" s="69">
        <v>53</v>
      </c>
      <c r="W73" s="70">
        <v>-8</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106</v>
      </c>
      <c r="F74" s="111">
        <f>SUM(F75:F76)</f>
        <v>-26</v>
      </c>
      <c r="G74" s="112">
        <f t="shared" si="22"/>
        <v>-0.19696969696969696</v>
      </c>
      <c r="H74" s="41">
        <f t="shared" ref="H74:O74" si="28">SUM(H75:H76)</f>
        <v>1</v>
      </c>
      <c r="I74" s="42">
        <f t="shared" si="28"/>
        <v>0</v>
      </c>
      <c r="J74" s="41">
        <f t="shared" si="28"/>
        <v>5</v>
      </c>
      <c r="K74" s="42">
        <f t="shared" si="28"/>
        <v>1</v>
      </c>
      <c r="L74" s="41">
        <f t="shared" si="28"/>
        <v>100</v>
      </c>
      <c r="M74" s="42">
        <f t="shared" si="28"/>
        <v>-27</v>
      </c>
      <c r="N74" s="43">
        <f t="shared" si="28"/>
        <v>1</v>
      </c>
      <c r="O74" s="39">
        <f t="shared" si="28"/>
        <v>0</v>
      </c>
      <c r="P74" s="112">
        <f t="shared" si="23"/>
        <v>0</v>
      </c>
      <c r="Q74" s="43">
        <f>SUM(Q75:Q76)</f>
        <v>147</v>
      </c>
      <c r="R74" s="111">
        <f>SUM(R75:R76)</f>
        <v>-30</v>
      </c>
      <c r="S74" s="112">
        <f t="shared" si="24"/>
        <v>-0.16949152542372881</v>
      </c>
      <c r="T74" s="41">
        <f>SUM(T75:T76)</f>
        <v>5</v>
      </c>
      <c r="U74" s="42">
        <f>SUM(U75:U76)</f>
        <v>1</v>
      </c>
      <c r="V74" s="41">
        <f>SUM(V75:V76)</f>
        <v>142</v>
      </c>
      <c r="W74" s="42">
        <f>SUM(W75:W76)</f>
        <v>-31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103</v>
      </c>
      <c r="F75" s="64">
        <f t="shared" si="29"/>
        <v>-27</v>
      </c>
      <c r="G75" s="65">
        <f t="shared" si="22"/>
        <v>-0.2076923076923077</v>
      </c>
      <c r="H75" s="66">
        <v>1</v>
      </c>
      <c r="I75" s="67">
        <v>0</v>
      </c>
      <c r="J75" s="66">
        <v>4</v>
      </c>
      <c r="K75" s="67">
        <v>0</v>
      </c>
      <c r="L75" s="66">
        <v>98</v>
      </c>
      <c r="M75" s="67">
        <v>-27</v>
      </c>
      <c r="N75" s="68">
        <v>1</v>
      </c>
      <c r="O75" s="64">
        <v>0</v>
      </c>
      <c r="P75" s="65">
        <f t="shared" si="23"/>
        <v>0</v>
      </c>
      <c r="Q75" s="63">
        <f t="shared" ref="Q75:R78" si="30">SUM(T75,V75)</f>
        <v>143</v>
      </c>
      <c r="R75" s="64">
        <f t="shared" si="30"/>
        <v>-32</v>
      </c>
      <c r="S75" s="65">
        <f t="shared" si="24"/>
        <v>-0.18285714285714286</v>
      </c>
      <c r="T75" s="69">
        <v>4</v>
      </c>
      <c r="U75" s="70">
        <v>0</v>
      </c>
      <c r="V75" s="69">
        <v>139</v>
      </c>
      <c r="W75" s="70">
        <v>-32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3</v>
      </c>
      <c r="F76" s="64">
        <f t="shared" si="29"/>
        <v>1</v>
      </c>
      <c r="G76" s="65">
        <f t="shared" si="22"/>
        <v>0.5</v>
      </c>
      <c r="H76" s="66">
        <v>0</v>
      </c>
      <c r="I76" s="67">
        <v>0</v>
      </c>
      <c r="J76" s="66">
        <v>1</v>
      </c>
      <c r="K76" s="67">
        <v>1</v>
      </c>
      <c r="L76" s="66">
        <v>2</v>
      </c>
      <c r="M76" s="67">
        <v>0</v>
      </c>
      <c r="N76" s="68">
        <v>0</v>
      </c>
      <c r="O76" s="64">
        <v>0</v>
      </c>
      <c r="P76" s="65" t="str">
        <f t="shared" si="23"/>
        <v>-----</v>
      </c>
      <c r="Q76" s="63">
        <f t="shared" si="30"/>
        <v>4</v>
      </c>
      <c r="R76" s="64">
        <f t="shared" si="30"/>
        <v>2</v>
      </c>
      <c r="S76" s="65">
        <f t="shared" si="24"/>
        <v>1</v>
      </c>
      <c r="T76" s="69">
        <v>1</v>
      </c>
      <c r="U76" s="70">
        <v>1</v>
      </c>
      <c r="V76" s="69">
        <v>3</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67</v>
      </c>
      <c r="F77" s="39">
        <f t="shared" si="29"/>
        <v>7</v>
      </c>
      <c r="G77" s="112">
        <f t="shared" si="22"/>
        <v>0.11666666666666667</v>
      </c>
      <c r="H77" s="41">
        <v>0</v>
      </c>
      <c r="I77" s="42">
        <v>0</v>
      </c>
      <c r="J77" s="41">
        <v>3</v>
      </c>
      <c r="K77" s="42">
        <v>-3</v>
      </c>
      <c r="L77" s="41">
        <v>64</v>
      </c>
      <c r="M77" s="42">
        <v>10</v>
      </c>
      <c r="N77" s="43">
        <v>0</v>
      </c>
      <c r="O77" s="39">
        <v>0</v>
      </c>
      <c r="P77" s="112" t="str">
        <f t="shared" si="23"/>
        <v>-----</v>
      </c>
      <c r="Q77" s="38">
        <f t="shared" si="30"/>
        <v>82</v>
      </c>
      <c r="R77" s="39">
        <f t="shared" si="30"/>
        <v>4</v>
      </c>
      <c r="S77" s="112">
        <f t="shared" si="24"/>
        <v>5.128205128205128E-2</v>
      </c>
      <c r="T77" s="41">
        <v>3</v>
      </c>
      <c r="U77" s="42">
        <v>-3</v>
      </c>
      <c r="V77" s="41">
        <v>79</v>
      </c>
      <c r="W77" s="42">
        <v>7</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61</v>
      </c>
      <c r="F78" s="39">
        <f t="shared" si="29"/>
        <v>11</v>
      </c>
      <c r="G78" s="112">
        <f t="shared" si="22"/>
        <v>0.22</v>
      </c>
      <c r="H78" s="41">
        <v>1</v>
      </c>
      <c r="I78" s="42">
        <v>1</v>
      </c>
      <c r="J78" s="41">
        <v>0</v>
      </c>
      <c r="K78" s="42">
        <v>-2</v>
      </c>
      <c r="L78" s="41">
        <v>60</v>
      </c>
      <c r="M78" s="42">
        <v>12</v>
      </c>
      <c r="N78" s="43">
        <v>1</v>
      </c>
      <c r="O78" s="39">
        <v>1</v>
      </c>
      <c r="P78" s="112" t="str">
        <f t="shared" si="23"/>
        <v>-----</v>
      </c>
      <c r="Q78" s="38">
        <f t="shared" si="30"/>
        <v>67</v>
      </c>
      <c r="R78" s="39">
        <f t="shared" si="30"/>
        <v>6</v>
      </c>
      <c r="S78" s="112">
        <f t="shared" si="24"/>
        <v>9.8360655737704916E-2</v>
      </c>
      <c r="T78" s="41">
        <v>0</v>
      </c>
      <c r="U78" s="42">
        <v>-2</v>
      </c>
      <c r="V78" s="41">
        <v>67</v>
      </c>
      <c r="W78" s="42">
        <v>8</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86</v>
      </c>
      <c r="F79" s="39">
        <f>SUM(I79,K79,M79)</f>
        <v>-2</v>
      </c>
      <c r="G79" s="112">
        <f>IF(E79-F79&gt;0,F79/(E79-F79),"-----")</f>
        <v>-2.2727272727272728E-2</v>
      </c>
      <c r="H79" s="41">
        <v>0</v>
      </c>
      <c r="I79" s="42">
        <v>0</v>
      </c>
      <c r="J79" s="41">
        <v>2</v>
      </c>
      <c r="K79" s="42">
        <v>2</v>
      </c>
      <c r="L79" s="41">
        <v>84</v>
      </c>
      <c r="M79" s="42">
        <v>-4</v>
      </c>
      <c r="N79" s="43">
        <v>0</v>
      </c>
      <c r="O79" s="39">
        <v>0</v>
      </c>
      <c r="P79" s="112" t="str">
        <f>IF(N79-O79&gt;0,O79/(N79-O79),"-----")</f>
        <v>-----</v>
      </c>
      <c r="Q79" s="38">
        <f>SUM(T79,V79)</f>
        <v>110</v>
      </c>
      <c r="R79" s="39">
        <f>SUM(U79,W79)</f>
        <v>3</v>
      </c>
      <c r="S79" s="112">
        <f>IF(Q79-R79&gt;0,R79/(Q79-R79),"-----")</f>
        <v>2.8037383177570093E-2</v>
      </c>
      <c r="T79" s="41">
        <v>2</v>
      </c>
      <c r="U79" s="42">
        <v>2</v>
      </c>
      <c r="V79" s="41">
        <v>108</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254</v>
      </c>
      <c r="F80" s="39">
        <f>SUM(F81:F87)</f>
        <v>-6</v>
      </c>
      <c r="G80" s="112">
        <f t="shared" si="22"/>
        <v>-2.3076923076923078E-2</v>
      </c>
      <c r="H80" s="41">
        <f t="shared" ref="H80:O80" si="31">SUM(H81:H87)</f>
        <v>5</v>
      </c>
      <c r="I80" s="42">
        <f t="shared" si="31"/>
        <v>2</v>
      </c>
      <c r="J80" s="41">
        <f t="shared" si="31"/>
        <v>9</v>
      </c>
      <c r="K80" s="42">
        <f t="shared" si="31"/>
        <v>0</v>
      </c>
      <c r="L80" s="113">
        <f t="shared" si="31"/>
        <v>240</v>
      </c>
      <c r="M80" s="42">
        <f t="shared" si="31"/>
        <v>-8</v>
      </c>
      <c r="N80" s="43">
        <f t="shared" si="31"/>
        <v>5</v>
      </c>
      <c r="O80" s="39">
        <f t="shared" si="31"/>
        <v>2</v>
      </c>
      <c r="P80" s="112">
        <f t="shared" si="23"/>
        <v>0.66666666666666663</v>
      </c>
      <c r="Q80" s="43">
        <f>SUM(Q81:Q87)</f>
        <v>362</v>
      </c>
      <c r="R80" s="39">
        <f>SUM(R81:R87)</f>
        <v>-7</v>
      </c>
      <c r="S80" s="112">
        <f t="shared" si="24"/>
        <v>-1.8970189701897018E-2</v>
      </c>
      <c r="T80" s="113">
        <f>SUM(T81:T87)</f>
        <v>10</v>
      </c>
      <c r="U80" s="114">
        <f>SUM(U81:U87)</f>
        <v>1</v>
      </c>
      <c r="V80" s="113">
        <f>SUM(V81:V87)</f>
        <v>352</v>
      </c>
      <c r="W80" s="114">
        <f>SUM(W81:W87)</f>
        <v>-8</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64</v>
      </c>
      <c r="F81" s="64">
        <f t="shared" si="32"/>
        <v>6</v>
      </c>
      <c r="G81" s="65">
        <f t="shared" si="22"/>
        <v>0.10344827586206896</v>
      </c>
      <c r="H81" s="66">
        <v>4</v>
      </c>
      <c r="I81" s="67">
        <v>4</v>
      </c>
      <c r="J81" s="66">
        <v>3</v>
      </c>
      <c r="K81" s="67">
        <v>2</v>
      </c>
      <c r="L81" s="66">
        <v>57</v>
      </c>
      <c r="M81" s="67">
        <v>0</v>
      </c>
      <c r="N81" s="68">
        <v>4</v>
      </c>
      <c r="O81" s="64">
        <v>4</v>
      </c>
      <c r="P81" s="65" t="str">
        <f t="shared" si="23"/>
        <v>-----</v>
      </c>
      <c r="Q81" s="63">
        <f t="shared" ref="Q81:R86" si="33">SUM(T81,V81)</f>
        <v>91</v>
      </c>
      <c r="R81" s="64">
        <f t="shared" si="33"/>
        <v>16</v>
      </c>
      <c r="S81" s="65">
        <f t="shared" si="24"/>
        <v>0.21333333333333335</v>
      </c>
      <c r="T81" s="69">
        <v>4</v>
      </c>
      <c r="U81" s="70">
        <v>3</v>
      </c>
      <c r="V81" s="69">
        <v>87</v>
      </c>
      <c r="W81" s="70">
        <v>13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16</v>
      </c>
      <c r="F82" s="64">
        <f t="shared" si="32"/>
        <v>-2</v>
      </c>
      <c r="G82" s="65">
        <f t="shared" si="22"/>
        <v>-0.1111111111111111</v>
      </c>
      <c r="H82" s="66">
        <v>0</v>
      </c>
      <c r="I82" s="67">
        <v>0</v>
      </c>
      <c r="J82" s="66">
        <v>0</v>
      </c>
      <c r="K82" s="67">
        <v>-1</v>
      </c>
      <c r="L82" s="66">
        <v>16</v>
      </c>
      <c r="M82" s="67">
        <v>-1</v>
      </c>
      <c r="N82" s="68">
        <v>0</v>
      </c>
      <c r="O82" s="64">
        <v>0</v>
      </c>
      <c r="P82" s="65" t="str">
        <f t="shared" si="23"/>
        <v>-----</v>
      </c>
      <c r="Q82" s="63">
        <f t="shared" si="33"/>
        <v>29</v>
      </c>
      <c r="R82" s="64">
        <f t="shared" si="33"/>
        <v>2</v>
      </c>
      <c r="S82" s="65">
        <f t="shared" si="24"/>
        <v>7.407407407407407E-2</v>
      </c>
      <c r="T82" s="69">
        <v>0</v>
      </c>
      <c r="U82" s="70">
        <v>-1</v>
      </c>
      <c r="V82" s="69">
        <v>29</v>
      </c>
      <c r="W82" s="70">
        <v>3</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26</v>
      </c>
      <c r="F83" s="64">
        <f t="shared" si="32"/>
        <v>-4</v>
      </c>
      <c r="G83" s="65">
        <f t="shared" si="22"/>
        <v>-0.13333333333333333</v>
      </c>
      <c r="H83" s="66">
        <v>0</v>
      </c>
      <c r="I83" s="67">
        <v>-2</v>
      </c>
      <c r="J83" s="66">
        <v>0</v>
      </c>
      <c r="K83" s="67">
        <v>-2</v>
      </c>
      <c r="L83" s="66">
        <v>26</v>
      </c>
      <c r="M83" s="67">
        <v>0</v>
      </c>
      <c r="N83" s="68">
        <v>0</v>
      </c>
      <c r="O83" s="64">
        <v>-2</v>
      </c>
      <c r="P83" s="65">
        <f t="shared" si="23"/>
        <v>-1</v>
      </c>
      <c r="Q83" s="63">
        <f t="shared" si="33"/>
        <v>35</v>
      </c>
      <c r="R83" s="64">
        <f t="shared" si="33"/>
        <v>-9</v>
      </c>
      <c r="S83" s="65">
        <f t="shared" si="24"/>
        <v>-0.20454545454545456</v>
      </c>
      <c r="T83" s="69">
        <v>0</v>
      </c>
      <c r="U83" s="70">
        <v>-2</v>
      </c>
      <c r="V83" s="69">
        <v>35</v>
      </c>
      <c r="W83" s="70">
        <v>-7</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54</v>
      </c>
      <c r="F84" s="64">
        <f t="shared" si="32"/>
        <v>-7</v>
      </c>
      <c r="G84" s="65">
        <f t="shared" si="22"/>
        <v>-0.11475409836065574</v>
      </c>
      <c r="H84" s="66">
        <v>0</v>
      </c>
      <c r="I84" s="67">
        <v>-1</v>
      </c>
      <c r="J84" s="66">
        <v>2</v>
      </c>
      <c r="K84" s="67">
        <v>-1</v>
      </c>
      <c r="L84" s="66">
        <v>52</v>
      </c>
      <c r="M84" s="67">
        <v>-5</v>
      </c>
      <c r="N84" s="68">
        <v>0</v>
      </c>
      <c r="O84" s="64">
        <v>-1</v>
      </c>
      <c r="P84" s="65">
        <f t="shared" si="23"/>
        <v>-1</v>
      </c>
      <c r="Q84" s="63">
        <f t="shared" si="33"/>
        <v>78</v>
      </c>
      <c r="R84" s="64">
        <f t="shared" si="33"/>
        <v>-3</v>
      </c>
      <c r="S84" s="65">
        <f t="shared" si="24"/>
        <v>-3.7037037037037035E-2</v>
      </c>
      <c r="T84" s="69">
        <v>2</v>
      </c>
      <c r="U84" s="70">
        <v>-1</v>
      </c>
      <c r="V84" s="69">
        <v>76</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24</v>
      </c>
      <c r="F85" s="64">
        <f t="shared" si="32"/>
        <v>2</v>
      </c>
      <c r="G85" s="65">
        <f t="shared" si="22"/>
        <v>9.0909090909090912E-2</v>
      </c>
      <c r="H85" s="66">
        <v>0</v>
      </c>
      <c r="I85" s="67">
        <v>0</v>
      </c>
      <c r="J85" s="66">
        <v>1</v>
      </c>
      <c r="K85" s="67">
        <v>1</v>
      </c>
      <c r="L85" s="66">
        <v>23</v>
      </c>
      <c r="M85" s="67">
        <v>1</v>
      </c>
      <c r="N85" s="68">
        <v>0</v>
      </c>
      <c r="O85" s="64">
        <v>0</v>
      </c>
      <c r="P85" s="65" t="str">
        <f t="shared" si="23"/>
        <v>-----</v>
      </c>
      <c r="Q85" s="63">
        <f t="shared" si="33"/>
        <v>34</v>
      </c>
      <c r="R85" s="64">
        <f t="shared" si="33"/>
        <v>-9</v>
      </c>
      <c r="S85" s="65">
        <f t="shared" si="24"/>
        <v>-0.20930232558139536</v>
      </c>
      <c r="T85" s="69">
        <v>1</v>
      </c>
      <c r="U85" s="70">
        <v>1</v>
      </c>
      <c r="V85" s="69">
        <v>33</v>
      </c>
      <c r="W85" s="70">
        <v>-10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4</v>
      </c>
      <c r="F86" s="64">
        <f t="shared" si="32"/>
        <v>2</v>
      </c>
      <c r="G86" s="65">
        <f t="shared" si="22"/>
        <v>1</v>
      </c>
      <c r="H86" s="66">
        <v>0</v>
      </c>
      <c r="I86" s="67">
        <v>0</v>
      </c>
      <c r="J86" s="66">
        <v>0</v>
      </c>
      <c r="K86" s="67">
        <v>0</v>
      </c>
      <c r="L86" s="66">
        <v>4</v>
      </c>
      <c r="M86" s="67">
        <v>2</v>
      </c>
      <c r="N86" s="68">
        <v>0</v>
      </c>
      <c r="O86" s="64">
        <v>0</v>
      </c>
      <c r="P86" s="65" t="str">
        <f t="shared" si="23"/>
        <v>-----</v>
      </c>
      <c r="Q86" s="63">
        <f t="shared" si="33"/>
        <v>4</v>
      </c>
      <c r="R86" s="64">
        <f t="shared" si="33"/>
        <v>1</v>
      </c>
      <c r="S86" s="65">
        <f t="shared" si="24"/>
        <v>0.33333333333333331</v>
      </c>
      <c r="T86" s="69">
        <v>0</v>
      </c>
      <c r="U86" s="70">
        <v>0</v>
      </c>
      <c r="V86" s="69">
        <v>4</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66</v>
      </c>
      <c r="F87" s="64">
        <f>SUM(I87,K87,M87)</f>
        <v>-3</v>
      </c>
      <c r="G87" s="65">
        <f>IF(E87-F87&gt;0,F87/(E87-F87),"-----")</f>
        <v>-4.3478260869565216E-2</v>
      </c>
      <c r="H87" s="66">
        <v>1</v>
      </c>
      <c r="I87" s="67">
        <v>1</v>
      </c>
      <c r="J87" s="66">
        <v>3</v>
      </c>
      <c r="K87" s="67">
        <v>1</v>
      </c>
      <c r="L87" s="66">
        <v>62</v>
      </c>
      <c r="M87" s="67">
        <v>-5</v>
      </c>
      <c r="N87" s="68">
        <v>1</v>
      </c>
      <c r="O87" s="64">
        <v>1</v>
      </c>
      <c r="P87" s="65" t="str">
        <f>IF(N87-O87&gt;0,O87/(N87-O87),"-----")</f>
        <v>-----</v>
      </c>
      <c r="Q87" s="63">
        <f>SUM(T87,V87)</f>
        <v>91</v>
      </c>
      <c r="R87" s="64">
        <f>SUM(U87,W87)</f>
        <v>-5</v>
      </c>
      <c r="S87" s="65">
        <f>IF(Q87-R87&gt;0,R87/(Q87-R87),"-----")</f>
        <v>-5.2083333333333336E-2</v>
      </c>
      <c r="T87" s="69">
        <v>3</v>
      </c>
      <c r="U87" s="70">
        <v>1</v>
      </c>
      <c r="V87" s="69">
        <v>88</v>
      </c>
      <c r="W87" s="70">
        <v>-6</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301</v>
      </c>
      <c r="F88" s="111">
        <f>SUM(F89:F90)</f>
        <v>-1</v>
      </c>
      <c r="G88" s="112">
        <f t="shared" si="22"/>
        <v>-3.3112582781456954E-3</v>
      </c>
      <c r="H88" s="41">
        <f t="shared" ref="H88:O88" si="34">SUM(H89:H90)</f>
        <v>0</v>
      </c>
      <c r="I88" s="42">
        <f t="shared" si="34"/>
        <v>0</v>
      </c>
      <c r="J88" s="41">
        <f t="shared" si="34"/>
        <v>9</v>
      </c>
      <c r="K88" s="42">
        <f t="shared" si="34"/>
        <v>-7</v>
      </c>
      <c r="L88" s="41">
        <f t="shared" si="34"/>
        <v>292</v>
      </c>
      <c r="M88" s="42">
        <f t="shared" si="34"/>
        <v>6</v>
      </c>
      <c r="N88" s="43">
        <f t="shared" si="34"/>
        <v>0</v>
      </c>
      <c r="O88" s="39">
        <f t="shared" si="34"/>
        <v>0</v>
      </c>
      <c r="P88" s="112" t="str">
        <f t="shared" si="23"/>
        <v>-----</v>
      </c>
      <c r="Q88" s="43">
        <f>SUM(Q89:Q90)</f>
        <v>381</v>
      </c>
      <c r="R88" s="111">
        <f>SUM(R89:R90)</f>
        <v>-7</v>
      </c>
      <c r="S88" s="112">
        <f t="shared" si="24"/>
        <v>-1.804123711340206E-2</v>
      </c>
      <c r="T88" s="41">
        <f>SUM(T89:T90)</f>
        <v>9</v>
      </c>
      <c r="U88" s="42">
        <f>SUM(U89:U90)</f>
        <v>-7</v>
      </c>
      <c r="V88" s="41">
        <f>SUM(V89:V90)</f>
        <v>372</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237</v>
      </c>
      <c r="F89" s="64">
        <f>SUM(I89,K89,M89)</f>
        <v>-3</v>
      </c>
      <c r="G89" s="65">
        <f t="shared" si="22"/>
        <v>-1.2500000000000001E-2</v>
      </c>
      <c r="H89" s="66">
        <v>0</v>
      </c>
      <c r="I89" s="67">
        <v>0</v>
      </c>
      <c r="J89" s="66">
        <v>8</v>
      </c>
      <c r="K89" s="67">
        <v>-5</v>
      </c>
      <c r="L89" s="66">
        <v>229</v>
      </c>
      <c r="M89" s="67">
        <v>2</v>
      </c>
      <c r="N89" s="68">
        <v>0</v>
      </c>
      <c r="O89" s="64">
        <v>0</v>
      </c>
      <c r="P89" s="65" t="str">
        <f t="shared" si="23"/>
        <v>-----</v>
      </c>
      <c r="Q89" s="63">
        <f>SUM(T89,V89)</f>
        <v>287</v>
      </c>
      <c r="R89" s="64">
        <f>SUM(U89,W89)</f>
        <v>-19</v>
      </c>
      <c r="S89" s="65">
        <f t="shared" si="24"/>
        <v>-6.2091503267973858E-2</v>
      </c>
      <c r="T89" s="69">
        <v>8</v>
      </c>
      <c r="U89" s="70">
        <v>-5</v>
      </c>
      <c r="V89" s="69">
        <v>279</v>
      </c>
      <c r="W89" s="70">
        <v>-14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64</v>
      </c>
      <c r="F90" s="64">
        <f>SUM(I90,K90,M90)</f>
        <v>2</v>
      </c>
      <c r="G90" s="65">
        <f t="shared" si="22"/>
        <v>3.2258064516129031E-2</v>
      </c>
      <c r="H90" s="66">
        <v>0</v>
      </c>
      <c r="I90" s="67">
        <v>0</v>
      </c>
      <c r="J90" s="66">
        <v>1</v>
      </c>
      <c r="K90" s="67">
        <v>-2</v>
      </c>
      <c r="L90" s="66">
        <v>63</v>
      </c>
      <c r="M90" s="67">
        <v>4</v>
      </c>
      <c r="N90" s="68">
        <v>0</v>
      </c>
      <c r="O90" s="64">
        <v>0</v>
      </c>
      <c r="P90" s="65" t="str">
        <f t="shared" si="23"/>
        <v>-----</v>
      </c>
      <c r="Q90" s="63">
        <f>SUM(T90,V90)</f>
        <v>94</v>
      </c>
      <c r="R90" s="64">
        <f>SUM(U90,W90)</f>
        <v>12</v>
      </c>
      <c r="S90" s="65">
        <f t="shared" si="24"/>
        <v>0.14634146341463414</v>
      </c>
      <c r="T90" s="69">
        <v>1</v>
      </c>
      <c r="U90" s="70">
        <v>-2</v>
      </c>
      <c r="V90" s="69">
        <v>93</v>
      </c>
      <c r="W90" s="70">
        <v>14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81</v>
      </c>
      <c r="F91" s="111">
        <f>SUM(F92:F94)</f>
        <v>-10</v>
      </c>
      <c r="G91" s="112">
        <f t="shared" si="22"/>
        <v>-0.10989010989010989</v>
      </c>
      <c r="H91" s="41">
        <f t="shared" ref="H91:O91" si="35">SUM(H92:H94)</f>
        <v>1</v>
      </c>
      <c r="I91" s="42">
        <f t="shared" si="35"/>
        <v>0</v>
      </c>
      <c r="J91" s="41">
        <f t="shared" si="35"/>
        <v>4</v>
      </c>
      <c r="K91" s="42">
        <f t="shared" si="35"/>
        <v>-1</v>
      </c>
      <c r="L91" s="41">
        <f t="shared" si="35"/>
        <v>76</v>
      </c>
      <c r="M91" s="42">
        <f t="shared" si="35"/>
        <v>-9</v>
      </c>
      <c r="N91" s="43">
        <f t="shared" si="35"/>
        <v>1</v>
      </c>
      <c r="O91" s="39">
        <f t="shared" si="35"/>
        <v>0</v>
      </c>
      <c r="P91" s="112">
        <f t="shared" si="23"/>
        <v>0</v>
      </c>
      <c r="Q91" s="43">
        <f>SUM(Q92:Q94)</f>
        <v>99</v>
      </c>
      <c r="R91" s="111">
        <f>SUM(R92:R94)</f>
        <v>-31</v>
      </c>
      <c r="S91" s="112">
        <f t="shared" si="24"/>
        <v>-0.23846153846153847</v>
      </c>
      <c r="T91" s="131">
        <f>SUM(T92:T94)</f>
        <v>4</v>
      </c>
      <c r="U91" s="42">
        <f>SUM(U92:U94)</f>
        <v>-1</v>
      </c>
      <c r="V91" s="131">
        <f>SUM(V92:V94)</f>
        <v>95</v>
      </c>
      <c r="W91" s="42">
        <f>SUM(W92:W94)</f>
        <v>-30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13</v>
      </c>
      <c r="F92" s="64">
        <f t="shared" si="36"/>
        <v>-3</v>
      </c>
      <c r="G92" s="65">
        <f t="shared" si="22"/>
        <v>-0.1875</v>
      </c>
      <c r="H92" s="66">
        <v>0</v>
      </c>
      <c r="I92" s="67">
        <v>-1</v>
      </c>
      <c r="J92" s="66">
        <v>0</v>
      </c>
      <c r="K92" s="67">
        <v>-1</v>
      </c>
      <c r="L92" s="66">
        <v>13</v>
      </c>
      <c r="M92" s="67">
        <v>-1</v>
      </c>
      <c r="N92" s="68">
        <v>0</v>
      </c>
      <c r="O92" s="64">
        <v>-1</v>
      </c>
      <c r="P92" s="65">
        <f t="shared" si="23"/>
        <v>-1</v>
      </c>
      <c r="Q92" s="63">
        <f t="shared" ref="Q92:R94" si="37">SUM(T92,V92)</f>
        <v>17</v>
      </c>
      <c r="R92" s="64">
        <f t="shared" si="37"/>
        <v>-3</v>
      </c>
      <c r="S92" s="65">
        <f t="shared" si="24"/>
        <v>-0.15</v>
      </c>
      <c r="T92" s="69">
        <v>0</v>
      </c>
      <c r="U92" s="70">
        <v>-1</v>
      </c>
      <c r="V92" s="69">
        <v>17</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14</v>
      </c>
      <c r="F93" s="64">
        <f t="shared" si="36"/>
        <v>-5</v>
      </c>
      <c r="G93" s="65">
        <f>IF(E93-F93&gt;0,F93/(E93-F93),"-----")</f>
        <v>-0.26315789473684209</v>
      </c>
      <c r="H93" s="66">
        <v>0</v>
      </c>
      <c r="I93" s="67">
        <v>0</v>
      </c>
      <c r="J93" s="66">
        <v>0</v>
      </c>
      <c r="K93" s="67">
        <v>-3</v>
      </c>
      <c r="L93" s="66">
        <v>14</v>
      </c>
      <c r="M93" s="67">
        <v>-2</v>
      </c>
      <c r="N93" s="68">
        <v>0</v>
      </c>
      <c r="O93" s="64">
        <v>0</v>
      </c>
      <c r="P93" s="65" t="str">
        <f>IF(N93-O93&gt;0,O93/(N93-O93),"-----")</f>
        <v>-----</v>
      </c>
      <c r="Q93" s="63">
        <f t="shared" si="37"/>
        <v>21</v>
      </c>
      <c r="R93" s="64">
        <f t="shared" si="37"/>
        <v>-8</v>
      </c>
      <c r="S93" s="65">
        <f>IF(Q93-R93&gt;0,R93/(Q93-R93),"-----")</f>
        <v>-0.27586206896551724</v>
      </c>
      <c r="T93" s="69">
        <v>0</v>
      </c>
      <c r="U93" s="70">
        <v>-3</v>
      </c>
      <c r="V93" s="69">
        <v>21</v>
      </c>
      <c r="W93" s="70">
        <v>-5</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123</v>
      </c>
      <c r="D94" s="122" t="s">
        <v>124</v>
      </c>
      <c r="E94" s="73">
        <f t="shared" si="36"/>
        <v>54</v>
      </c>
      <c r="F94" s="74">
        <f t="shared" si="36"/>
        <v>-2</v>
      </c>
      <c r="G94" s="75">
        <f>IF(E94-F94&gt;0,F94/(E94-F94),"-----")</f>
        <v>-3.5714285714285712E-2</v>
      </c>
      <c r="H94" s="76">
        <v>1</v>
      </c>
      <c r="I94" s="77">
        <v>1</v>
      </c>
      <c r="J94" s="76">
        <v>4</v>
      </c>
      <c r="K94" s="77">
        <v>3</v>
      </c>
      <c r="L94" s="76">
        <v>49</v>
      </c>
      <c r="M94" s="77">
        <v>-6</v>
      </c>
      <c r="N94" s="78">
        <v>1</v>
      </c>
      <c r="O94" s="74">
        <v>1</v>
      </c>
      <c r="P94" s="75" t="str">
        <f>IF(N94-O94&gt;0,O94/(N94-O94),"-----")</f>
        <v>-----</v>
      </c>
      <c r="Q94" s="73">
        <f t="shared" si="37"/>
        <v>61</v>
      </c>
      <c r="R94" s="74">
        <f t="shared" si="37"/>
        <v>-20</v>
      </c>
      <c r="S94" s="75">
        <f>IF(Q94-R94&gt;0,R94/(Q94-R94),"-----")</f>
        <v>-0.24691358024691357</v>
      </c>
      <c r="T94" s="79">
        <v>4</v>
      </c>
      <c r="U94" s="80">
        <v>3</v>
      </c>
      <c r="V94" s="79">
        <v>57</v>
      </c>
      <c r="W94" s="80">
        <v>-23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X15" sqref="X15"/>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1560</v>
      </c>
      <c r="F5" s="32">
        <f>SUM(F6:F7,F55)</f>
        <v>-277</v>
      </c>
      <c r="G5" s="33">
        <f t="shared" ref="G5:G68" si="0">IF(E5-F5&gt;0,F5/(E5-F5),"-----")</f>
        <v>-0.150789330430049</v>
      </c>
      <c r="H5" s="34">
        <f t="shared" ref="H5:O5" si="1">SUM(H6:H7,H55)</f>
        <v>16</v>
      </c>
      <c r="I5" s="35">
        <f t="shared" si="1"/>
        <v>6</v>
      </c>
      <c r="J5" s="34">
        <f t="shared" si="1"/>
        <v>49</v>
      </c>
      <c r="K5" s="35">
        <f t="shared" si="1"/>
        <v>-6</v>
      </c>
      <c r="L5" s="34">
        <f t="shared" si="1"/>
        <v>1495</v>
      </c>
      <c r="M5" s="35">
        <f t="shared" si="1"/>
        <v>-277</v>
      </c>
      <c r="N5" s="36">
        <f t="shared" si="1"/>
        <v>16</v>
      </c>
      <c r="O5" s="32">
        <f t="shared" si="1"/>
        <v>6</v>
      </c>
      <c r="P5" s="33">
        <f t="shared" ref="P5:P68" si="2">IF(N5-O5&gt;0,O5/(N5-O5),"-----")</f>
        <v>0.6</v>
      </c>
      <c r="Q5" s="36">
        <f t="shared" ref="Q5:R46" si="3">SUM(T5,V5)</f>
        <v>1976</v>
      </c>
      <c r="R5" s="32">
        <f>SUM(R6:R7,R55)</f>
        <v>-303</v>
      </c>
      <c r="S5" s="33">
        <f t="shared" ref="S5:S68" si="4">IF(Q5-R5&gt;0,R5/(Q5-R5),"-----")</f>
        <v>-0.13295304958315052</v>
      </c>
      <c r="T5" s="34">
        <f>SUM(T6:T7,T55)</f>
        <v>49</v>
      </c>
      <c r="U5" s="35">
        <f>SUM(U6:U7,U55)</f>
        <v>-10</v>
      </c>
      <c r="V5" s="34">
        <f>SUM(V6:V7,V55)</f>
        <v>1927</v>
      </c>
      <c r="W5" s="35">
        <f>SUM(W6:W7,W55)</f>
        <v>-293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30</v>
      </c>
      <c r="F6" s="39">
        <f>SUM(I6,K6,M6)</f>
        <v>-1</v>
      </c>
      <c r="G6" s="40">
        <f t="shared" si="0"/>
        <v>-3.2258064516129031E-2</v>
      </c>
      <c r="H6" s="41">
        <v>0</v>
      </c>
      <c r="I6" s="42">
        <v>-1</v>
      </c>
      <c r="J6" s="41">
        <v>1</v>
      </c>
      <c r="K6" s="42">
        <v>0</v>
      </c>
      <c r="L6" s="41">
        <v>29</v>
      </c>
      <c r="M6" s="42">
        <v>0</v>
      </c>
      <c r="N6" s="43">
        <v>0</v>
      </c>
      <c r="O6" s="39">
        <v>-1</v>
      </c>
      <c r="P6" s="40">
        <f t="shared" si="2"/>
        <v>-1</v>
      </c>
      <c r="Q6" s="43">
        <f t="shared" si="3"/>
        <v>60</v>
      </c>
      <c r="R6" s="39">
        <f>SUM(U6,W6)</f>
        <v>2</v>
      </c>
      <c r="S6" s="40">
        <f t="shared" si="4"/>
        <v>3.4482758620689655E-2</v>
      </c>
      <c r="T6" s="41">
        <v>1</v>
      </c>
      <c r="U6" s="42">
        <v>0</v>
      </c>
      <c r="V6" s="41">
        <v>59</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1342</v>
      </c>
      <c r="F7" s="39">
        <f>SUM(F8,F25)</f>
        <v>-208</v>
      </c>
      <c r="G7" s="40">
        <f t="shared" si="0"/>
        <v>-0.13419354838709677</v>
      </c>
      <c r="H7" s="46">
        <f t="shared" ref="H7:O7" si="5">SUM(H8,H25)</f>
        <v>14</v>
      </c>
      <c r="I7" s="47">
        <f t="shared" si="5"/>
        <v>7</v>
      </c>
      <c r="J7" s="46">
        <f t="shared" si="5"/>
        <v>43</v>
      </c>
      <c r="K7" s="47">
        <f t="shared" si="5"/>
        <v>-5</v>
      </c>
      <c r="L7" s="46">
        <f t="shared" si="5"/>
        <v>1285</v>
      </c>
      <c r="M7" s="47">
        <f t="shared" si="5"/>
        <v>-210</v>
      </c>
      <c r="N7" s="48">
        <f t="shared" si="5"/>
        <v>14</v>
      </c>
      <c r="O7" s="39">
        <f t="shared" si="5"/>
        <v>7</v>
      </c>
      <c r="P7" s="40">
        <f t="shared" si="2"/>
        <v>1</v>
      </c>
      <c r="Q7" s="48">
        <f t="shared" si="3"/>
        <v>1680</v>
      </c>
      <c r="R7" s="39">
        <f>SUM(R8,R25)</f>
        <v>-214</v>
      </c>
      <c r="S7" s="40">
        <f t="shared" si="4"/>
        <v>-0.11298838437170011</v>
      </c>
      <c r="T7" s="46">
        <f>SUM(T8,T25)</f>
        <v>43</v>
      </c>
      <c r="U7" s="47">
        <f>SUM(U8,U25)</f>
        <v>-7</v>
      </c>
      <c r="V7" s="46">
        <f>SUM(V8,V25)</f>
        <v>1637</v>
      </c>
      <c r="W7" s="47">
        <f>SUM(W8,W25)</f>
        <v>-207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775</v>
      </c>
      <c r="F8" s="39">
        <f>SUM(F9,F17)</f>
        <v>-112</v>
      </c>
      <c r="G8" s="40">
        <f t="shared" si="0"/>
        <v>-0.12626832018038331</v>
      </c>
      <c r="H8" s="46">
        <f t="shared" ref="H8:O8" si="6">SUM(H9,H17)</f>
        <v>7</v>
      </c>
      <c r="I8" s="47">
        <f t="shared" si="6"/>
        <v>4</v>
      </c>
      <c r="J8" s="46">
        <f t="shared" si="6"/>
        <v>21</v>
      </c>
      <c r="K8" s="47">
        <f t="shared" si="6"/>
        <v>-10</v>
      </c>
      <c r="L8" s="46">
        <f t="shared" si="6"/>
        <v>747</v>
      </c>
      <c r="M8" s="47">
        <f t="shared" si="6"/>
        <v>-106</v>
      </c>
      <c r="N8" s="48">
        <f t="shared" si="6"/>
        <v>7</v>
      </c>
      <c r="O8" s="39">
        <f t="shared" si="6"/>
        <v>4</v>
      </c>
      <c r="P8" s="40">
        <f t="shared" si="2"/>
        <v>1.3333333333333333</v>
      </c>
      <c r="Q8" s="48">
        <f t="shared" si="3"/>
        <v>951</v>
      </c>
      <c r="R8" s="39">
        <f>SUM(R9,R17)</f>
        <v>-111</v>
      </c>
      <c r="S8" s="40">
        <f t="shared" si="4"/>
        <v>-0.10451977401129943</v>
      </c>
      <c r="T8" s="46">
        <f>SUM(T9,T17)</f>
        <v>21</v>
      </c>
      <c r="U8" s="47">
        <f>SUM(U9,U17)</f>
        <v>-12</v>
      </c>
      <c r="V8" s="46">
        <f>SUM(V9,V17)</f>
        <v>930</v>
      </c>
      <c r="W8" s="47">
        <f>SUM(W9,W17)</f>
        <v>-99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306</v>
      </c>
      <c r="F9" s="39">
        <f>SUM(F10:F16)</f>
        <v>-30</v>
      </c>
      <c r="G9" s="40">
        <f t="shared" si="0"/>
        <v>-8.9285714285714288E-2</v>
      </c>
      <c r="H9" s="46">
        <f t="shared" ref="H9:O9" si="7">SUM(H10:H16)</f>
        <v>4</v>
      </c>
      <c r="I9" s="47">
        <f t="shared" si="7"/>
        <v>2</v>
      </c>
      <c r="J9" s="46">
        <f t="shared" si="7"/>
        <v>7</v>
      </c>
      <c r="K9" s="47">
        <f t="shared" si="7"/>
        <v>1</v>
      </c>
      <c r="L9" s="46">
        <f t="shared" si="7"/>
        <v>295</v>
      </c>
      <c r="M9" s="47">
        <f t="shared" si="7"/>
        <v>-33</v>
      </c>
      <c r="N9" s="48">
        <f t="shared" si="7"/>
        <v>4</v>
      </c>
      <c r="O9" s="39">
        <f t="shared" si="7"/>
        <v>2</v>
      </c>
      <c r="P9" s="40">
        <f t="shared" si="2"/>
        <v>1</v>
      </c>
      <c r="Q9" s="48">
        <f t="shared" si="3"/>
        <v>386</v>
      </c>
      <c r="R9" s="39">
        <f>SUM(R10:R16)</f>
        <v>-23</v>
      </c>
      <c r="S9" s="40">
        <f t="shared" si="4"/>
        <v>-5.623471882640587E-2</v>
      </c>
      <c r="T9" s="46">
        <f>SUM(T10:T16)</f>
        <v>7</v>
      </c>
      <c r="U9" s="47">
        <f>SUM(U10:U16)</f>
        <v>1</v>
      </c>
      <c r="V9" s="46">
        <f>SUM(V10:V16)</f>
        <v>379</v>
      </c>
      <c r="W9" s="47">
        <f>SUM(W10:W16)</f>
        <v>-24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22</v>
      </c>
      <c r="F10" s="55">
        <f t="shared" si="8"/>
        <v>-3</v>
      </c>
      <c r="G10" s="56">
        <f t="shared" si="0"/>
        <v>-0.12</v>
      </c>
      <c r="H10" s="57">
        <v>0</v>
      </c>
      <c r="I10" s="58">
        <v>-1</v>
      </c>
      <c r="J10" s="57">
        <v>0</v>
      </c>
      <c r="K10" s="58">
        <v>0</v>
      </c>
      <c r="L10" s="57">
        <v>22</v>
      </c>
      <c r="M10" s="58">
        <v>-2</v>
      </c>
      <c r="N10" s="59">
        <v>0</v>
      </c>
      <c r="O10" s="55">
        <v>-1</v>
      </c>
      <c r="P10" s="56">
        <f t="shared" si="2"/>
        <v>-1</v>
      </c>
      <c r="Q10" s="59">
        <f t="shared" si="3"/>
        <v>28</v>
      </c>
      <c r="R10" s="55">
        <f t="shared" si="3"/>
        <v>0</v>
      </c>
      <c r="S10" s="56">
        <f t="shared" si="4"/>
        <v>0</v>
      </c>
      <c r="T10" s="60">
        <v>0</v>
      </c>
      <c r="U10" s="61">
        <v>0</v>
      </c>
      <c r="V10" s="60">
        <v>28</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126</v>
      </c>
      <c r="C11" s="11" t="s">
        <v>23</v>
      </c>
      <c r="D11" s="62" t="s">
        <v>24</v>
      </c>
      <c r="E11" s="63">
        <f t="shared" si="8"/>
        <v>19</v>
      </c>
      <c r="F11" s="64">
        <f t="shared" si="8"/>
        <v>-5</v>
      </c>
      <c r="G11" s="65">
        <f t="shared" si="0"/>
        <v>-0.20833333333333334</v>
      </c>
      <c r="H11" s="66">
        <v>1</v>
      </c>
      <c r="I11" s="67">
        <v>1</v>
      </c>
      <c r="J11" s="66">
        <v>2</v>
      </c>
      <c r="K11" s="67">
        <v>1</v>
      </c>
      <c r="L11" s="66">
        <v>16</v>
      </c>
      <c r="M11" s="67">
        <v>-7</v>
      </c>
      <c r="N11" s="68">
        <v>1</v>
      </c>
      <c r="O11" s="64">
        <v>1</v>
      </c>
      <c r="P11" s="65" t="str">
        <f t="shared" si="2"/>
        <v>-----</v>
      </c>
      <c r="Q11" s="68">
        <f t="shared" si="3"/>
        <v>23</v>
      </c>
      <c r="R11" s="64">
        <f t="shared" si="3"/>
        <v>-6</v>
      </c>
      <c r="S11" s="65">
        <f t="shared" si="4"/>
        <v>-0.20689655172413793</v>
      </c>
      <c r="T11" s="69">
        <v>2</v>
      </c>
      <c r="U11" s="70">
        <v>1</v>
      </c>
      <c r="V11" s="69">
        <v>21</v>
      </c>
      <c r="W11" s="70">
        <v>-7</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15</v>
      </c>
      <c r="F12" s="64">
        <f t="shared" si="8"/>
        <v>2</v>
      </c>
      <c r="G12" s="65">
        <f t="shared" si="0"/>
        <v>0.15384615384615385</v>
      </c>
      <c r="H12" s="66">
        <v>0</v>
      </c>
      <c r="I12" s="67">
        <v>0</v>
      </c>
      <c r="J12" s="66">
        <v>1</v>
      </c>
      <c r="K12" s="67">
        <v>0</v>
      </c>
      <c r="L12" s="66">
        <v>14</v>
      </c>
      <c r="M12" s="67">
        <v>2</v>
      </c>
      <c r="N12" s="68">
        <v>0</v>
      </c>
      <c r="O12" s="64">
        <v>0</v>
      </c>
      <c r="P12" s="65" t="str">
        <f t="shared" si="2"/>
        <v>-----</v>
      </c>
      <c r="Q12" s="68">
        <f t="shared" si="3"/>
        <v>20</v>
      </c>
      <c r="R12" s="64">
        <f t="shared" si="3"/>
        <v>5</v>
      </c>
      <c r="S12" s="65">
        <f t="shared" si="4"/>
        <v>0.33333333333333331</v>
      </c>
      <c r="T12" s="69">
        <v>1</v>
      </c>
      <c r="U12" s="70">
        <v>0</v>
      </c>
      <c r="V12" s="69">
        <v>19</v>
      </c>
      <c r="W12" s="70">
        <v>5</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93</v>
      </c>
      <c r="F13" s="64">
        <f t="shared" si="8"/>
        <v>3</v>
      </c>
      <c r="G13" s="65">
        <f t="shared" si="0"/>
        <v>3.3333333333333333E-2</v>
      </c>
      <c r="H13" s="66">
        <v>0</v>
      </c>
      <c r="I13" s="67">
        <v>0</v>
      </c>
      <c r="J13" s="66">
        <v>0</v>
      </c>
      <c r="K13" s="67">
        <v>-1</v>
      </c>
      <c r="L13" s="66">
        <v>93</v>
      </c>
      <c r="M13" s="67">
        <v>4</v>
      </c>
      <c r="N13" s="68">
        <v>0</v>
      </c>
      <c r="O13" s="64">
        <v>0</v>
      </c>
      <c r="P13" s="65" t="str">
        <f t="shared" si="2"/>
        <v>-----</v>
      </c>
      <c r="Q13" s="68">
        <f t="shared" si="3"/>
        <v>119</v>
      </c>
      <c r="R13" s="64">
        <f t="shared" si="3"/>
        <v>2</v>
      </c>
      <c r="S13" s="65">
        <f t="shared" si="4"/>
        <v>1.7094017094017096E-2</v>
      </c>
      <c r="T13" s="69">
        <v>0</v>
      </c>
      <c r="U13" s="70">
        <v>-1</v>
      </c>
      <c r="V13" s="69">
        <v>119</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65</v>
      </c>
      <c r="F14" s="64">
        <f t="shared" si="8"/>
        <v>2</v>
      </c>
      <c r="G14" s="65">
        <f t="shared" si="0"/>
        <v>3.1746031746031744E-2</v>
      </c>
      <c r="H14" s="66">
        <v>0</v>
      </c>
      <c r="I14" s="67">
        <v>-1</v>
      </c>
      <c r="J14" s="66">
        <v>1</v>
      </c>
      <c r="K14" s="67">
        <v>-1</v>
      </c>
      <c r="L14" s="66">
        <v>64</v>
      </c>
      <c r="M14" s="67">
        <v>4</v>
      </c>
      <c r="N14" s="68">
        <v>0</v>
      </c>
      <c r="O14" s="64">
        <v>-1</v>
      </c>
      <c r="P14" s="65">
        <f t="shared" si="2"/>
        <v>-1</v>
      </c>
      <c r="Q14" s="68">
        <f t="shared" si="3"/>
        <v>85</v>
      </c>
      <c r="R14" s="64">
        <f t="shared" si="3"/>
        <v>9</v>
      </c>
      <c r="S14" s="65">
        <f t="shared" si="4"/>
        <v>0.11842105263157894</v>
      </c>
      <c r="T14" s="69">
        <v>1</v>
      </c>
      <c r="U14" s="70">
        <v>-1</v>
      </c>
      <c r="V14" s="69">
        <v>84</v>
      </c>
      <c r="W14" s="70">
        <v>10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20</v>
      </c>
      <c r="F15" s="64">
        <f t="shared" si="8"/>
        <v>-17</v>
      </c>
      <c r="G15" s="65">
        <f t="shared" si="0"/>
        <v>-0.45945945945945948</v>
      </c>
      <c r="H15" s="66">
        <v>1</v>
      </c>
      <c r="I15" s="67">
        <v>1</v>
      </c>
      <c r="J15" s="66">
        <v>2</v>
      </c>
      <c r="K15" s="67">
        <v>2</v>
      </c>
      <c r="L15" s="66">
        <v>17</v>
      </c>
      <c r="M15" s="67">
        <v>-20</v>
      </c>
      <c r="N15" s="68">
        <v>1</v>
      </c>
      <c r="O15" s="64">
        <v>1</v>
      </c>
      <c r="P15" s="65" t="str">
        <f t="shared" si="2"/>
        <v>-----</v>
      </c>
      <c r="Q15" s="68">
        <f t="shared" si="3"/>
        <v>21</v>
      </c>
      <c r="R15" s="64">
        <f t="shared" si="3"/>
        <v>-23</v>
      </c>
      <c r="S15" s="65">
        <f t="shared" si="4"/>
        <v>-0.52272727272727271</v>
      </c>
      <c r="T15" s="69">
        <v>2</v>
      </c>
      <c r="U15" s="70">
        <v>2</v>
      </c>
      <c r="V15" s="69">
        <v>19</v>
      </c>
      <c r="W15" s="70">
        <v>-25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72</v>
      </c>
      <c r="F16" s="74">
        <f t="shared" si="8"/>
        <v>-12</v>
      </c>
      <c r="G16" s="75">
        <f t="shared" si="0"/>
        <v>-0.14285714285714285</v>
      </c>
      <c r="H16" s="76">
        <v>2</v>
      </c>
      <c r="I16" s="77">
        <v>2</v>
      </c>
      <c r="J16" s="76">
        <v>1</v>
      </c>
      <c r="K16" s="77">
        <v>0</v>
      </c>
      <c r="L16" s="76">
        <v>69</v>
      </c>
      <c r="M16" s="77">
        <v>-14</v>
      </c>
      <c r="N16" s="78">
        <v>2</v>
      </c>
      <c r="O16" s="74">
        <v>2</v>
      </c>
      <c r="P16" s="75" t="str">
        <f t="shared" si="2"/>
        <v>-----</v>
      </c>
      <c r="Q16" s="78">
        <f t="shared" si="3"/>
        <v>90</v>
      </c>
      <c r="R16" s="74">
        <f t="shared" si="3"/>
        <v>-10</v>
      </c>
      <c r="S16" s="75">
        <f t="shared" si="4"/>
        <v>-0.1</v>
      </c>
      <c r="T16" s="79">
        <v>1</v>
      </c>
      <c r="U16" s="80">
        <v>0</v>
      </c>
      <c r="V16" s="79">
        <v>89</v>
      </c>
      <c r="W16" s="80">
        <v>-10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469</v>
      </c>
      <c r="F17" s="39">
        <f>SUM(F18:F24)</f>
        <v>-82</v>
      </c>
      <c r="G17" s="40">
        <f t="shared" si="0"/>
        <v>-0.14882032667876588</v>
      </c>
      <c r="H17" s="46">
        <f t="shared" ref="H17:O17" si="9">SUM(H18:H24)</f>
        <v>3</v>
      </c>
      <c r="I17" s="47">
        <f t="shared" si="9"/>
        <v>2</v>
      </c>
      <c r="J17" s="46">
        <f t="shared" si="9"/>
        <v>14</v>
      </c>
      <c r="K17" s="47">
        <f t="shared" si="9"/>
        <v>-11</v>
      </c>
      <c r="L17" s="46">
        <f t="shared" si="9"/>
        <v>452</v>
      </c>
      <c r="M17" s="48">
        <f t="shared" si="9"/>
        <v>-73</v>
      </c>
      <c r="N17" s="48">
        <f t="shared" si="9"/>
        <v>3</v>
      </c>
      <c r="O17" s="39">
        <f t="shared" si="9"/>
        <v>2</v>
      </c>
      <c r="P17" s="40">
        <f t="shared" si="2"/>
        <v>2</v>
      </c>
      <c r="Q17" s="48">
        <f t="shared" si="3"/>
        <v>565</v>
      </c>
      <c r="R17" s="81">
        <f>SUM(R18:R24)</f>
        <v>-88</v>
      </c>
      <c r="S17" s="40">
        <f t="shared" si="4"/>
        <v>-0.13476263399693722</v>
      </c>
      <c r="T17" s="46">
        <f>SUM(T18:T24)</f>
        <v>14</v>
      </c>
      <c r="U17" s="47">
        <f>SUM(U18:U24)</f>
        <v>-13</v>
      </c>
      <c r="V17" s="46">
        <f>SUM(V18:V24)</f>
        <v>551</v>
      </c>
      <c r="W17" s="47">
        <f>SUM(W18:W24)</f>
        <v>-75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69</v>
      </c>
      <c r="F18" s="55">
        <f t="shared" si="10"/>
        <v>-38</v>
      </c>
      <c r="G18" s="56">
        <f t="shared" si="0"/>
        <v>-0.35514018691588783</v>
      </c>
      <c r="H18" s="57">
        <v>0</v>
      </c>
      <c r="I18" s="58">
        <v>0</v>
      </c>
      <c r="J18" s="57">
        <v>3</v>
      </c>
      <c r="K18" s="58">
        <v>-1</v>
      </c>
      <c r="L18" s="57">
        <v>66</v>
      </c>
      <c r="M18" s="58">
        <v>-37</v>
      </c>
      <c r="N18" s="59">
        <v>0</v>
      </c>
      <c r="O18" s="55">
        <v>0</v>
      </c>
      <c r="P18" s="56" t="str">
        <f t="shared" si="2"/>
        <v>-----</v>
      </c>
      <c r="Q18" s="54">
        <f t="shared" si="3"/>
        <v>86</v>
      </c>
      <c r="R18" s="55">
        <f t="shared" si="3"/>
        <v>-51</v>
      </c>
      <c r="S18" s="56">
        <f t="shared" si="4"/>
        <v>-0.37226277372262773</v>
      </c>
      <c r="T18" s="60">
        <v>3</v>
      </c>
      <c r="U18" s="61">
        <v>-1</v>
      </c>
      <c r="V18" s="60">
        <v>83</v>
      </c>
      <c r="W18" s="61">
        <v>-50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86</v>
      </c>
      <c r="F19" s="64">
        <f t="shared" si="10"/>
        <v>-19</v>
      </c>
      <c r="G19" s="65">
        <f t="shared" si="0"/>
        <v>-0.18095238095238095</v>
      </c>
      <c r="H19" s="66">
        <v>2</v>
      </c>
      <c r="I19" s="67">
        <v>2</v>
      </c>
      <c r="J19" s="66">
        <v>0</v>
      </c>
      <c r="K19" s="67">
        <v>-6</v>
      </c>
      <c r="L19" s="66">
        <v>84</v>
      </c>
      <c r="M19" s="67">
        <v>-15</v>
      </c>
      <c r="N19" s="68">
        <v>2</v>
      </c>
      <c r="O19" s="64">
        <v>2</v>
      </c>
      <c r="P19" s="65" t="str">
        <f t="shared" si="2"/>
        <v>-----</v>
      </c>
      <c r="Q19" s="63">
        <f t="shared" si="3"/>
        <v>102</v>
      </c>
      <c r="R19" s="64">
        <f t="shared" si="3"/>
        <v>-26</v>
      </c>
      <c r="S19" s="65">
        <f t="shared" si="4"/>
        <v>-0.203125</v>
      </c>
      <c r="T19" s="69">
        <v>0</v>
      </c>
      <c r="U19" s="70">
        <v>-7</v>
      </c>
      <c r="V19" s="69">
        <v>102</v>
      </c>
      <c r="W19" s="70">
        <v>-19</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75</v>
      </c>
      <c r="F20" s="64">
        <f t="shared" si="10"/>
        <v>2</v>
      </c>
      <c r="G20" s="65">
        <f t="shared" si="0"/>
        <v>2.7397260273972601E-2</v>
      </c>
      <c r="H20" s="66">
        <v>0</v>
      </c>
      <c r="I20" s="67">
        <v>0</v>
      </c>
      <c r="J20" s="66">
        <v>2</v>
      </c>
      <c r="K20" s="67">
        <v>-1</v>
      </c>
      <c r="L20" s="66">
        <v>73</v>
      </c>
      <c r="M20" s="67">
        <v>3</v>
      </c>
      <c r="N20" s="68">
        <v>0</v>
      </c>
      <c r="O20" s="64">
        <v>0</v>
      </c>
      <c r="P20" s="65" t="str">
        <f t="shared" si="2"/>
        <v>-----</v>
      </c>
      <c r="Q20" s="63">
        <f t="shared" si="3"/>
        <v>86</v>
      </c>
      <c r="R20" s="64">
        <f t="shared" si="3"/>
        <v>5</v>
      </c>
      <c r="S20" s="65">
        <f t="shared" si="4"/>
        <v>6.1728395061728392E-2</v>
      </c>
      <c r="T20" s="69">
        <v>2</v>
      </c>
      <c r="U20" s="70">
        <v>-2</v>
      </c>
      <c r="V20" s="69">
        <v>84</v>
      </c>
      <c r="W20" s="70">
        <v>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127</v>
      </c>
      <c r="E21" s="63">
        <f t="shared" si="10"/>
        <v>79</v>
      </c>
      <c r="F21" s="64">
        <f t="shared" si="10"/>
        <v>-9</v>
      </c>
      <c r="G21" s="65">
        <f t="shared" si="0"/>
        <v>-0.10227272727272728</v>
      </c>
      <c r="H21" s="66">
        <v>0</v>
      </c>
      <c r="I21" s="67">
        <v>-1</v>
      </c>
      <c r="J21" s="66">
        <v>1</v>
      </c>
      <c r="K21" s="67">
        <v>-4</v>
      </c>
      <c r="L21" s="66">
        <v>78</v>
      </c>
      <c r="M21" s="67">
        <v>-4</v>
      </c>
      <c r="N21" s="68">
        <v>0</v>
      </c>
      <c r="O21" s="64">
        <v>-1</v>
      </c>
      <c r="P21" s="65">
        <f t="shared" si="2"/>
        <v>-1</v>
      </c>
      <c r="Q21" s="63">
        <f t="shared" si="3"/>
        <v>88</v>
      </c>
      <c r="R21" s="64">
        <f t="shared" si="3"/>
        <v>-12</v>
      </c>
      <c r="S21" s="65">
        <f t="shared" si="4"/>
        <v>-0.12</v>
      </c>
      <c r="T21" s="69">
        <v>1</v>
      </c>
      <c r="U21" s="70">
        <v>-4</v>
      </c>
      <c r="V21" s="69">
        <v>87</v>
      </c>
      <c r="W21" s="70">
        <v>-8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128</v>
      </c>
      <c r="E22" s="63">
        <f t="shared" si="10"/>
        <v>83</v>
      </c>
      <c r="F22" s="64">
        <f t="shared" si="10"/>
        <v>3</v>
      </c>
      <c r="G22" s="65">
        <f t="shared" si="0"/>
        <v>3.7499999999999999E-2</v>
      </c>
      <c r="H22" s="66">
        <v>0</v>
      </c>
      <c r="I22" s="67">
        <v>0</v>
      </c>
      <c r="J22" s="66">
        <v>6</v>
      </c>
      <c r="K22" s="67">
        <v>2</v>
      </c>
      <c r="L22" s="66">
        <v>77</v>
      </c>
      <c r="M22" s="67">
        <v>1</v>
      </c>
      <c r="N22" s="68">
        <v>0</v>
      </c>
      <c r="O22" s="64">
        <v>0</v>
      </c>
      <c r="P22" s="65" t="str">
        <f t="shared" si="2"/>
        <v>-----</v>
      </c>
      <c r="Q22" s="63">
        <f t="shared" si="3"/>
        <v>103</v>
      </c>
      <c r="R22" s="64">
        <f t="shared" si="3"/>
        <v>12</v>
      </c>
      <c r="S22" s="65">
        <f t="shared" si="4"/>
        <v>0.13186813186813187</v>
      </c>
      <c r="T22" s="69">
        <v>6</v>
      </c>
      <c r="U22" s="70">
        <v>2</v>
      </c>
      <c r="V22" s="69">
        <v>97</v>
      </c>
      <c r="W22" s="70">
        <v>10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16</v>
      </c>
      <c r="F23" s="64">
        <f t="shared" si="10"/>
        <v>-18</v>
      </c>
      <c r="G23" s="65">
        <f t="shared" si="0"/>
        <v>-0.52941176470588236</v>
      </c>
      <c r="H23" s="66">
        <v>0</v>
      </c>
      <c r="I23" s="67">
        <v>0</v>
      </c>
      <c r="J23" s="66">
        <v>0</v>
      </c>
      <c r="K23" s="67">
        <v>-2</v>
      </c>
      <c r="L23" s="66">
        <v>16</v>
      </c>
      <c r="M23" s="67">
        <v>-16</v>
      </c>
      <c r="N23" s="68">
        <v>0</v>
      </c>
      <c r="O23" s="64">
        <v>0</v>
      </c>
      <c r="P23" s="65" t="str">
        <f t="shared" si="2"/>
        <v>-----</v>
      </c>
      <c r="Q23" s="63">
        <f t="shared" si="3"/>
        <v>24</v>
      </c>
      <c r="R23" s="64">
        <f t="shared" si="3"/>
        <v>-18</v>
      </c>
      <c r="S23" s="65">
        <f t="shared" si="4"/>
        <v>-0.42857142857142855</v>
      </c>
      <c r="T23" s="69">
        <v>0</v>
      </c>
      <c r="U23" s="70">
        <v>-2</v>
      </c>
      <c r="V23" s="69">
        <v>24</v>
      </c>
      <c r="W23" s="70">
        <v>-16</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61</v>
      </c>
      <c r="F24" s="74">
        <f t="shared" si="10"/>
        <v>-3</v>
      </c>
      <c r="G24" s="75">
        <f t="shared" si="0"/>
        <v>-4.6875E-2</v>
      </c>
      <c r="H24" s="76">
        <v>1</v>
      </c>
      <c r="I24" s="77">
        <v>1</v>
      </c>
      <c r="J24" s="76">
        <v>2</v>
      </c>
      <c r="K24" s="77">
        <v>1</v>
      </c>
      <c r="L24" s="76">
        <v>58</v>
      </c>
      <c r="M24" s="77">
        <v>-5</v>
      </c>
      <c r="N24" s="78">
        <v>1</v>
      </c>
      <c r="O24" s="74">
        <v>1</v>
      </c>
      <c r="P24" s="75" t="str">
        <f t="shared" si="2"/>
        <v>-----</v>
      </c>
      <c r="Q24" s="73">
        <f t="shared" si="3"/>
        <v>76</v>
      </c>
      <c r="R24" s="74">
        <f t="shared" si="3"/>
        <v>2</v>
      </c>
      <c r="S24" s="75">
        <f t="shared" si="4"/>
        <v>2.7027027027027029E-2</v>
      </c>
      <c r="T24" s="79">
        <v>2</v>
      </c>
      <c r="U24" s="80">
        <v>1</v>
      </c>
      <c r="V24" s="79">
        <v>74</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567</v>
      </c>
      <c r="F25" s="39">
        <f>SUM(F26:F52)</f>
        <v>-96</v>
      </c>
      <c r="G25" s="40">
        <f>IF(E25-F25&gt;0,F25/(E25-F25),"-----")</f>
        <v>-0.14479638009049775</v>
      </c>
      <c r="H25" s="46">
        <f t="shared" ref="H25:O25" si="11">SUM(H26:H52)</f>
        <v>7</v>
      </c>
      <c r="I25" s="47">
        <f t="shared" si="11"/>
        <v>3</v>
      </c>
      <c r="J25" s="46">
        <f t="shared" si="11"/>
        <v>22</v>
      </c>
      <c r="K25" s="47">
        <f t="shared" si="11"/>
        <v>5</v>
      </c>
      <c r="L25" s="46">
        <f t="shared" si="11"/>
        <v>538</v>
      </c>
      <c r="M25" s="48">
        <f t="shared" si="11"/>
        <v>-104</v>
      </c>
      <c r="N25" s="48">
        <f t="shared" si="11"/>
        <v>7</v>
      </c>
      <c r="O25" s="39">
        <f t="shared" si="11"/>
        <v>3</v>
      </c>
      <c r="P25" s="40">
        <f>IF(N25-O25&gt;0,O25/(N25-O25),"-----")</f>
        <v>0.75</v>
      </c>
      <c r="Q25" s="48">
        <f>SUM(T25,V25)</f>
        <v>729</v>
      </c>
      <c r="R25" s="81">
        <f>SUM(R26:R52)</f>
        <v>-103</v>
      </c>
      <c r="S25" s="40">
        <f>IF(Q25-R25&gt;0,R25/(Q25-R25),"-----")</f>
        <v>-0.12379807692307693</v>
      </c>
      <c r="T25" s="46">
        <f>SUM(T26:T52)</f>
        <v>22</v>
      </c>
      <c r="U25" s="47">
        <f>SUM(U26:U52)</f>
        <v>5</v>
      </c>
      <c r="V25" s="46">
        <f>SUM(V26:V52)</f>
        <v>707</v>
      </c>
      <c r="W25" s="47">
        <f>SUM(W26:W52)</f>
        <v>-108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32</v>
      </c>
      <c r="F26" s="55">
        <f t="shared" si="12"/>
        <v>8</v>
      </c>
      <c r="G26" s="56">
        <f t="shared" si="0"/>
        <v>0.33333333333333331</v>
      </c>
      <c r="H26" s="57">
        <v>0</v>
      </c>
      <c r="I26" s="58">
        <v>0</v>
      </c>
      <c r="J26" s="57">
        <v>2</v>
      </c>
      <c r="K26" s="58">
        <v>0</v>
      </c>
      <c r="L26" s="57">
        <v>30</v>
      </c>
      <c r="M26" s="58">
        <v>8</v>
      </c>
      <c r="N26" s="59">
        <v>0</v>
      </c>
      <c r="O26" s="55">
        <v>0</v>
      </c>
      <c r="P26" s="56" t="str">
        <f t="shared" si="2"/>
        <v>-----</v>
      </c>
      <c r="Q26" s="54">
        <f t="shared" si="3"/>
        <v>35</v>
      </c>
      <c r="R26" s="55">
        <f t="shared" si="3"/>
        <v>9</v>
      </c>
      <c r="S26" s="56">
        <f t="shared" si="4"/>
        <v>0.34615384615384615</v>
      </c>
      <c r="T26" s="60">
        <v>2</v>
      </c>
      <c r="U26" s="61">
        <v>0</v>
      </c>
      <c r="V26" s="60">
        <v>33</v>
      </c>
      <c r="W26" s="61">
        <v>9</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105</v>
      </c>
      <c r="F27" s="64">
        <f t="shared" si="12"/>
        <v>6</v>
      </c>
      <c r="G27" s="84">
        <f t="shared" si="0"/>
        <v>6.0606060606060608E-2</v>
      </c>
      <c r="H27" s="85">
        <v>3</v>
      </c>
      <c r="I27" s="86">
        <v>2</v>
      </c>
      <c r="J27" s="85">
        <v>4</v>
      </c>
      <c r="K27" s="86">
        <v>0</v>
      </c>
      <c r="L27" s="85">
        <v>98</v>
      </c>
      <c r="M27" s="86">
        <v>4</v>
      </c>
      <c r="N27" s="87">
        <v>3</v>
      </c>
      <c r="O27" s="88">
        <v>2</v>
      </c>
      <c r="P27" s="84">
        <f t="shared" si="2"/>
        <v>2</v>
      </c>
      <c r="Q27" s="63">
        <f t="shared" si="3"/>
        <v>131</v>
      </c>
      <c r="R27" s="64">
        <f t="shared" si="3"/>
        <v>0</v>
      </c>
      <c r="S27" s="84">
        <f t="shared" si="4"/>
        <v>0</v>
      </c>
      <c r="T27" s="89">
        <v>4</v>
      </c>
      <c r="U27" s="90">
        <v>0</v>
      </c>
      <c r="V27" s="89">
        <v>127</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15</v>
      </c>
      <c r="F28" s="64">
        <f t="shared" si="12"/>
        <v>-6</v>
      </c>
      <c r="G28" s="84">
        <f t="shared" si="0"/>
        <v>-0.2857142857142857</v>
      </c>
      <c r="H28" s="85">
        <v>0</v>
      </c>
      <c r="I28" s="86">
        <v>0</v>
      </c>
      <c r="J28" s="85">
        <v>2</v>
      </c>
      <c r="K28" s="86">
        <v>2</v>
      </c>
      <c r="L28" s="85">
        <v>13</v>
      </c>
      <c r="M28" s="86">
        <v>-8</v>
      </c>
      <c r="N28" s="87">
        <v>0</v>
      </c>
      <c r="O28" s="88">
        <v>0</v>
      </c>
      <c r="P28" s="84" t="str">
        <f t="shared" si="2"/>
        <v>-----</v>
      </c>
      <c r="Q28" s="63">
        <f t="shared" si="3"/>
        <v>15</v>
      </c>
      <c r="R28" s="64">
        <f t="shared" si="3"/>
        <v>-12</v>
      </c>
      <c r="S28" s="84">
        <f t="shared" si="4"/>
        <v>-0.44444444444444442</v>
      </c>
      <c r="T28" s="89">
        <v>2</v>
      </c>
      <c r="U28" s="90">
        <v>2</v>
      </c>
      <c r="V28" s="89">
        <v>13</v>
      </c>
      <c r="W28" s="90">
        <v>-14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26</v>
      </c>
      <c r="F29" s="64">
        <f t="shared" si="12"/>
        <v>-42</v>
      </c>
      <c r="G29" s="84">
        <f t="shared" si="0"/>
        <v>-0.61764705882352944</v>
      </c>
      <c r="H29" s="85">
        <v>0</v>
      </c>
      <c r="I29" s="86">
        <v>0</v>
      </c>
      <c r="J29" s="85">
        <v>0</v>
      </c>
      <c r="K29" s="86">
        <v>-2</v>
      </c>
      <c r="L29" s="85">
        <v>26</v>
      </c>
      <c r="M29" s="86">
        <v>-40</v>
      </c>
      <c r="N29" s="87">
        <v>0</v>
      </c>
      <c r="O29" s="88">
        <v>0</v>
      </c>
      <c r="P29" s="84" t="str">
        <f t="shared" si="2"/>
        <v>-----</v>
      </c>
      <c r="Q29" s="63">
        <f t="shared" si="3"/>
        <v>37</v>
      </c>
      <c r="R29" s="64">
        <f t="shared" si="3"/>
        <v>-56</v>
      </c>
      <c r="S29" s="84">
        <f t="shared" si="4"/>
        <v>-0.60215053763440862</v>
      </c>
      <c r="T29" s="89">
        <v>0</v>
      </c>
      <c r="U29" s="90">
        <v>-2</v>
      </c>
      <c r="V29" s="89">
        <v>37</v>
      </c>
      <c r="W29" s="90">
        <v>-54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16</v>
      </c>
      <c r="F30" s="64">
        <f t="shared" si="12"/>
        <v>-6</v>
      </c>
      <c r="G30" s="84">
        <f t="shared" si="0"/>
        <v>-0.27272727272727271</v>
      </c>
      <c r="H30" s="85">
        <v>0</v>
      </c>
      <c r="I30" s="86">
        <v>0</v>
      </c>
      <c r="J30" s="85">
        <v>0</v>
      </c>
      <c r="K30" s="86">
        <v>0</v>
      </c>
      <c r="L30" s="85">
        <v>16</v>
      </c>
      <c r="M30" s="86">
        <v>-6</v>
      </c>
      <c r="N30" s="87">
        <v>0</v>
      </c>
      <c r="O30" s="88">
        <v>0</v>
      </c>
      <c r="P30" s="84" t="str">
        <f t="shared" si="2"/>
        <v>-----</v>
      </c>
      <c r="Q30" s="63">
        <f t="shared" si="3"/>
        <v>21</v>
      </c>
      <c r="R30" s="64">
        <f t="shared" si="3"/>
        <v>-5</v>
      </c>
      <c r="S30" s="84">
        <f t="shared" si="4"/>
        <v>-0.19230769230769232</v>
      </c>
      <c r="T30" s="89">
        <v>0</v>
      </c>
      <c r="U30" s="90">
        <v>0</v>
      </c>
      <c r="V30" s="89">
        <v>21</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9</v>
      </c>
      <c r="F31" s="64">
        <f t="shared" si="12"/>
        <v>-6</v>
      </c>
      <c r="G31" s="84">
        <f t="shared" si="0"/>
        <v>-0.4</v>
      </c>
      <c r="H31" s="85">
        <v>0</v>
      </c>
      <c r="I31" s="86">
        <v>0</v>
      </c>
      <c r="J31" s="85">
        <v>0</v>
      </c>
      <c r="K31" s="86">
        <v>-1</v>
      </c>
      <c r="L31" s="85">
        <v>9</v>
      </c>
      <c r="M31" s="86">
        <v>-5</v>
      </c>
      <c r="N31" s="87">
        <v>0</v>
      </c>
      <c r="O31" s="88">
        <v>0</v>
      </c>
      <c r="P31" s="84" t="str">
        <f t="shared" si="2"/>
        <v>-----</v>
      </c>
      <c r="Q31" s="63">
        <f t="shared" si="3"/>
        <v>10</v>
      </c>
      <c r="R31" s="64">
        <f t="shared" si="3"/>
        <v>-11</v>
      </c>
      <c r="S31" s="84">
        <f t="shared" si="4"/>
        <v>-0.52380952380952384</v>
      </c>
      <c r="T31" s="89">
        <v>0</v>
      </c>
      <c r="U31" s="90">
        <v>-1</v>
      </c>
      <c r="V31" s="89">
        <v>10</v>
      </c>
      <c r="W31" s="90">
        <v>-10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24</v>
      </c>
      <c r="F32" s="64">
        <f t="shared" si="12"/>
        <v>8</v>
      </c>
      <c r="G32" s="84">
        <f t="shared" si="0"/>
        <v>0.5</v>
      </c>
      <c r="H32" s="85">
        <v>0</v>
      </c>
      <c r="I32" s="86">
        <v>0</v>
      </c>
      <c r="J32" s="85">
        <v>1</v>
      </c>
      <c r="K32" s="86">
        <v>0</v>
      </c>
      <c r="L32" s="85">
        <v>23</v>
      </c>
      <c r="M32" s="86">
        <v>8</v>
      </c>
      <c r="N32" s="87">
        <v>0</v>
      </c>
      <c r="O32" s="88">
        <v>0</v>
      </c>
      <c r="P32" s="84" t="str">
        <f t="shared" si="2"/>
        <v>-----</v>
      </c>
      <c r="Q32" s="63">
        <f t="shared" si="3"/>
        <v>30</v>
      </c>
      <c r="R32" s="64">
        <f t="shared" si="3"/>
        <v>7</v>
      </c>
      <c r="S32" s="84">
        <f t="shared" si="4"/>
        <v>0.30434782608695654</v>
      </c>
      <c r="T32" s="89">
        <v>1</v>
      </c>
      <c r="U32" s="90">
        <v>0</v>
      </c>
      <c r="V32" s="89">
        <v>29</v>
      </c>
      <c r="W32" s="90">
        <v>7</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13</v>
      </c>
      <c r="F33" s="64">
        <f t="shared" si="12"/>
        <v>-7</v>
      </c>
      <c r="G33" s="84">
        <f t="shared" si="0"/>
        <v>-0.35</v>
      </c>
      <c r="H33" s="85">
        <v>0</v>
      </c>
      <c r="I33" s="86">
        <v>0</v>
      </c>
      <c r="J33" s="85">
        <v>0</v>
      </c>
      <c r="K33" s="86">
        <v>0</v>
      </c>
      <c r="L33" s="85">
        <v>13</v>
      </c>
      <c r="M33" s="86">
        <v>-7</v>
      </c>
      <c r="N33" s="87">
        <v>0</v>
      </c>
      <c r="O33" s="88">
        <v>0</v>
      </c>
      <c r="P33" s="84" t="str">
        <f t="shared" si="2"/>
        <v>-----</v>
      </c>
      <c r="Q33" s="63">
        <f t="shared" si="3"/>
        <v>14</v>
      </c>
      <c r="R33" s="64">
        <f t="shared" si="3"/>
        <v>-7</v>
      </c>
      <c r="S33" s="84">
        <f t="shared" si="4"/>
        <v>-0.33333333333333331</v>
      </c>
      <c r="T33" s="89">
        <v>0</v>
      </c>
      <c r="U33" s="90">
        <v>0</v>
      </c>
      <c r="V33" s="89">
        <v>14</v>
      </c>
      <c r="W33" s="90">
        <v>-7</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8</v>
      </c>
      <c r="F34" s="64">
        <f t="shared" si="12"/>
        <v>-4</v>
      </c>
      <c r="G34" s="84">
        <f t="shared" si="0"/>
        <v>-0.33333333333333331</v>
      </c>
      <c r="H34" s="85">
        <v>0</v>
      </c>
      <c r="I34" s="86">
        <v>-1</v>
      </c>
      <c r="J34" s="85">
        <v>0</v>
      </c>
      <c r="K34" s="86">
        <v>0</v>
      </c>
      <c r="L34" s="85">
        <v>8</v>
      </c>
      <c r="M34" s="86">
        <v>-3</v>
      </c>
      <c r="N34" s="87">
        <v>0</v>
      </c>
      <c r="O34" s="88">
        <v>-1</v>
      </c>
      <c r="P34" s="84">
        <f t="shared" si="2"/>
        <v>-1</v>
      </c>
      <c r="Q34" s="63">
        <f t="shared" si="3"/>
        <v>10</v>
      </c>
      <c r="R34" s="64">
        <f t="shared" si="3"/>
        <v>-6</v>
      </c>
      <c r="S34" s="84">
        <f t="shared" si="4"/>
        <v>-0.375</v>
      </c>
      <c r="T34" s="89">
        <v>0</v>
      </c>
      <c r="U34" s="90">
        <v>0</v>
      </c>
      <c r="V34" s="89">
        <v>10</v>
      </c>
      <c r="W34" s="90">
        <v>-6</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22</v>
      </c>
      <c r="F35" s="64">
        <f t="shared" si="12"/>
        <v>-2</v>
      </c>
      <c r="G35" s="84">
        <f t="shared" si="0"/>
        <v>-8.3333333333333329E-2</v>
      </c>
      <c r="H35" s="85">
        <v>0</v>
      </c>
      <c r="I35" s="86">
        <v>0</v>
      </c>
      <c r="J35" s="85">
        <v>1</v>
      </c>
      <c r="K35" s="86">
        <v>1</v>
      </c>
      <c r="L35" s="85">
        <v>21</v>
      </c>
      <c r="M35" s="86">
        <v>-3</v>
      </c>
      <c r="N35" s="87">
        <v>0</v>
      </c>
      <c r="O35" s="88">
        <v>0</v>
      </c>
      <c r="P35" s="84" t="str">
        <f t="shared" si="2"/>
        <v>-----</v>
      </c>
      <c r="Q35" s="63">
        <f t="shared" si="3"/>
        <v>26</v>
      </c>
      <c r="R35" s="64">
        <f t="shared" si="3"/>
        <v>-5</v>
      </c>
      <c r="S35" s="84">
        <f t="shared" si="4"/>
        <v>-0.16129032258064516</v>
      </c>
      <c r="T35" s="89">
        <v>1</v>
      </c>
      <c r="U35" s="90">
        <v>1</v>
      </c>
      <c r="V35" s="89">
        <v>25</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4</v>
      </c>
      <c r="F36" s="64">
        <f t="shared" si="12"/>
        <v>0</v>
      </c>
      <c r="G36" s="84">
        <f t="shared" si="0"/>
        <v>0</v>
      </c>
      <c r="H36" s="85">
        <v>0</v>
      </c>
      <c r="I36" s="86">
        <v>0</v>
      </c>
      <c r="J36" s="85">
        <v>0</v>
      </c>
      <c r="K36" s="86">
        <v>0</v>
      </c>
      <c r="L36" s="85">
        <v>4</v>
      </c>
      <c r="M36" s="86">
        <v>0</v>
      </c>
      <c r="N36" s="87">
        <v>0</v>
      </c>
      <c r="O36" s="88">
        <v>0</v>
      </c>
      <c r="P36" s="84" t="str">
        <f t="shared" si="2"/>
        <v>-----</v>
      </c>
      <c r="Q36" s="63">
        <f t="shared" si="3"/>
        <v>6</v>
      </c>
      <c r="R36" s="64">
        <f t="shared" si="3"/>
        <v>2</v>
      </c>
      <c r="S36" s="84">
        <f t="shared" si="4"/>
        <v>0.5</v>
      </c>
      <c r="T36" s="89">
        <v>0</v>
      </c>
      <c r="U36" s="90">
        <v>0</v>
      </c>
      <c r="V36" s="89">
        <v>6</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9</v>
      </c>
      <c r="F37" s="64">
        <f t="shared" si="12"/>
        <v>-14</v>
      </c>
      <c r="G37" s="84">
        <f t="shared" si="0"/>
        <v>-0.60869565217391308</v>
      </c>
      <c r="H37" s="85">
        <v>0</v>
      </c>
      <c r="I37" s="86">
        <v>0</v>
      </c>
      <c r="J37" s="85">
        <v>1</v>
      </c>
      <c r="K37" s="86">
        <v>-1</v>
      </c>
      <c r="L37" s="85">
        <v>8</v>
      </c>
      <c r="M37" s="86">
        <v>-13</v>
      </c>
      <c r="N37" s="87">
        <v>0</v>
      </c>
      <c r="O37" s="88">
        <v>0</v>
      </c>
      <c r="P37" s="84" t="str">
        <f t="shared" si="2"/>
        <v>-----</v>
      </c>
      <c r="Q37" s="63">
        <f t="shared" si="3"/>
        <v>11</v>
      </c>
      <c r="R37" s="64">
        <f t="shared" si="3"/>
        <v>-21</v>
      </c>
      <c r="S37" s="84">
        <f t="shared" si="4"/>
        <v>-0.65625</v>
      </c>
      <c r="T37" s="89">
        <v>1</v>
      </c>
      <c r="U37" s="90">
        <v>-1</v>
      </c>
      <c r="V37" s="89">
        <v>10</v>
      </c>
      <c r="W37" s="90">
        <v>-20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19</v>
      </c>
      <c r="F38" s="64">
        <f t="shared" si="12"/>
        <v>9</v>
      </c>
      <c r="G38" s="84">
        <f t="shared" si="0"/>
        <v>0.9</v>
      </c>
      <c r="H38" s="85">
        <v>0</v>
      </c>
      <c r="I38" s="86">
        <v>0</v>
      </c>
      <c r="J38" s="85">
        <v>0</v>
      </c>
      <c r="K38" s="86">
        <v>-1</v>
      </c>
      <c r="L38" s="85">
        <v>19</v>
      </c>
      <c r="M38" s="86">
        <v>10</v>
      </c>
      <c r="N38" s="87">
        <v>0</v>
      </c>
      <c r="O38" s="88">
        <v>0</v>
      </c>
      <c r="P38" s="84" t="str">
        <f t="shared" si="2"/>
        <v>-----</v>
      </c>
      <c r="Q38" s="63">
        <f t="shared" si="3"/>
        <v>35</v>
      </c>
      <c r="R38" s="64">
        <f t="shared" si="3"/>
        <v>21</v>
      </c>
      <c r="S38" s="84">
        <f t="shared" si="4"/>
        <v>1.5</v>
      </c>
      <c r="T38" s="89">
        <v>0</v>
      </c>
      <c r="U38" s="90">
        <v>-1</v>
      </c>
      <c r="V38" s="89">
        <v>35</v>
      </c>
      <c r="W38" s="90">
        <v>22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24</v>
      </c>
      <c r="F39" s="64">
        <f t="shared" si="12"/>
        <v>-12</v>
      </c>
      <c r="G39" s="84">
        <f t="shared" si="0"/>
        <v>-0.33333333333333331</v>
      </c>
      <c r="H39" s="85">
        <v>0</v>
      </c>
      <c r="I39" s="86">
        <v>0</v>
      </c>
      <c r="J39" s="85">
        <v>2</v>
      </c>
      <c r="K39" s="86">
        <v>2</v>
      </c>
      <c r="L39" s="85">
        <v>22</v>
      </c>
      <c r="M39" s="86">
        <v>-14</v>
      </c>
      <c r="N39" s="87">
        <v>0</v>
      </c>
      <c r="O39" s="88">
        <v>0</v>
      </c>
      <c r="P39" s="84" t="str">
        <f t="shared" si="2"/>
        <v>-----</v>
      </c>
      <c r="Q39" s="63">
        <f t="shared" si="3"/>
        <v>33</v>
      </c>
      <c r="R39" s="64">
        <f t="shared" si="3"/>
        <v>-10</v>
      </c>
      <c r="S39" s="84">
        <f t="shared" si="4"/>
        <v>-0.23255813953488372</v>
      </c>
      <c r="T39" s="89">
        <v>2</v>
      </c>
      <c r="U39" s="90">
        <v>2</v>
      </c>
      <c r="V39" s="89">
        <v>31</v>
      </c>
      <c r="W39" s="90">
        <v>-12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45</v>
      </c>
      <c r="F40" s="64">
        <f t="shared" si="12"/>
        <v>-11</v>
      </c>
      <c r="G40" s="84">
        <f t="shared" si="0"/>
        <v>-0.19642857142857142</v>
      </c>
      <c r="H40" s="85">
        <v>0</v>
      </c>
      <c r="I40" s="86">
        <v>0</v>
      </c>
      <c r="J40" s="85">
        <v>1</v>
      </c>
      <c r="K40" s="86">
        <v>0</v>
      </c>
      <c r="L40" s="85">
        <v>44</v>
      </c>
      <c r="M40" s="86">
        <v>-11</v>
      </c>
      <c r="N40" s="87">
        <v>0</v>
      </c>
      <c r="O40" s="88">
        <v>0</v>
      </c>
      <c r="P40" s="84" t="str">
        <f t="shared" si="2"/>
        <v>-----</v>
      </c>
      <c r="Q40" s="63">
        <f t="shared" si="3"/>
        <v>64</v>
      </c>
      <c r="R40" s="64">
        <f t="shared" si="3"/>
        <v>-5</v>
      </c>
      <c r="S40" s="84">
        <f t="shared" si="4"/>
        <v>-7.2463768115942032E-2</v>
      </c>
      <c r="T40" s="89">
        <v>1</v>
      </c>
      <c r="U40" s="90">
        <v>0</v>
      </c>
      <c r="V40" s="89">
        <v>63</v>
      </c>
      <c r="W40" s="90">
        <v>-5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27</v>
      </c>
      <c r="F41" s="64">
        <f t="shared" si="12"/>
        <v>-7</v>
      </c>
      <c r="G41" s="84">
        <f t="shared" si="0"/>
        <v>-0.20588235294117646</v>
      </c>
      <c r="H41" s="85">
        <v>0</v>
      </c>
      <c r="I41" s="86">
        <v>0</v>
      </c>
      <c r="J41" s="85">
        <v>1</v>
      </c>
      <c r="K41" s="86">
        <v>1</v>
      </c>
      <c r="L41" s="85">
        <v>26</v>
      </c>
      <c r="M41" s="86">
        <v>-8</v>
      </c>
      <c r="N41" s="87">
        <v>0</v>
      </c>
      <c r="O41" s="88">
        <v>0</v>
      </c>
      <c r="P41" s="84" t="str">
        <f t="shared" si="2"/>
        <v>-----</v>
      </c>
      <c r="Q41" s="63">
        <f t="shared" si="3"/>
        <v>41</v>
      </c>
      <c r="R41" s="64">
        <f t="shared" si="3"/>
        <v>3</v>
      </c>
      <c r="S41" s="84">
        <f t="shared" si="4"/>
        <v>7.8947368421052627E-2</v>
      </c>
      <c r="T41" s="89">
        <v>1</v>
      </c>
      <c r="U41" s="90">
        <v>1</v>
      </c>
      <c r="V41" s="89">
        <v>40</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20</v>
      </c>
      <c r="F42" s="64">
        <f t="shared" si="12"/>
        <v>2</v>
      </c>
      <c r="G42" s="84">
        <f t="shared" si="0"/>
        <v>0.1111111111111111</v>
      </c>
      <c r="H42" s="85">
        <v>0</v>
      </c>
      <c r="I42" s="86">
        <v>0</v>
      </c>
      <c r="J42" s="85">
        <v>1</v>
      </c>
      <c r="K42" s="86">
        <v>1</v>
      </c>
      <c r="L42" s="85">
        <v>19</v>
      </c>
      <c r="M42" s="86">
        <v>1</v>
      </c>
      <c r="N42" s="87">
        <v>0</v>
      </c>
      <c r="O42" s="88">
        <v>0</v>
      </c>
      <c r="P42" s="84" t="str">
        <f t="shared" si="2"/>
        <v>-----</v>
      </c>
      <c r="Q42" s="63">
        <f t="shared" si="3"/>
        <v>31</v>
      </c>
      <c r="R42" s="64">
        <f t="shared" si="3"/>
        <v>9</v>
      </c>
      <c r="S42" s="84">
        <f t="shared" si="4"/>
        <v>0.40909090909090912</v>
      </c>
      <c r="T42" s="89">
        <v>1</v>
      </c>
      <c r="U42" s="90">
        <v>1</v>
      </c>
      <c r="V42" s="89">
        <v>30</v>
      </c>
      <c r="W42" s="90">
        <v>8</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28</v>
      </c>
      <c r="F43" s="64">
        <f t="shared" si="12"/>
        <v>-1</v>
      </c>
      <c r="G43" s="84">
        <f t="shared" si="0"/>
        <v>-3.4482758620689655E-2</v>
      </c>
      <c r="H43" s="85">
        <v>0</v>
      </c>
      <c r="I43" s="86">
        <v>0</v>
      </c>
      <c r="J43" s="85">
        <v>0</v>
      </c>
      <c r="K43" s="86">
        <v>-1</v>
      </c>
      <c r="L43" s="85">
        <v>28</v>
      </c>
      <c r="M43" s="86">
        <v>0</v>
      </c>
      <c r="N43" s="87">
        <v>0</v>
      </c>
      <c r="O43" s="88">
        <v>0</v>
      </c>
      <c r="P43" s="84" t="str">
        <f t="shared" si="2"/>
        <v>-----</v>
      </c>
      <c r="Q43" s="63">
        <f t="shared" si="3"/>
        <v>33</v>
      </c>
      <c r="R43" s="64">
        <f t="shared" si="3"/>
        <v>-3</v>
      </c>
      <c r="S43" s="84">
        <f t="shared" si="4"/>
        <v>-8.3333333333333329E-2</v>
      </c>
      <c r="T43" s="89">
        <v>0</v>
      </c>
      <c r="U43" s="90">
        <v>-1</v>
      </c>
      <c r="V43" s="89">
        <v>33</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28</v>
      </c>
      <c r="F44" s="64">
        <f t="shared" si="12"/>
        <v>13</v>
      </c>
      <c r="G44" s="84">
        <f t="shared" si="0"/>
        <v>0.8666666666666667</v>
      </c>
      <c r="H44" s="85">
        <v>1</v>
      </c>
      <c r="I44" s="86">
        <v>1</v>
      </c>
      <c r="J44" s="85">
        <v>1</v>
      </c>
      <c r="K44" s="86">
        <v>1</v>
      </c>
      <c r="L44" s="85">
        <v>26</v>
      </c>
      <c r="M44" s="86">
        <v>11</v>
      </c>
      <c r="N44" s="87">
        <v>1</v>
      </c>
      <c r="O44" s="88">
        <v>1</v>
      </c>
      <c r="P44" s="84" t="str">
        <f t="shared" si="2"/>
        <v>-----</v>
      </c>
      <c r="Q44" s="63">
        <f t="shared" si="3"/>
        <v>32</v>
      </c>
      <c r="R44" s="64">
        <f t="shared" si="3"/>
        <v>11</v>
      </c>
      <c r="S44" s="84">
        <f t="shared" si="4"/>
        <v>0.52380952380952384</v>
      </c>
      <c r="T44" s="89">
        <v>1</v>
      </c>
      <c r="U44" s="90">
        <v>1</v>
      </c>
      <c r="V44" s="89">
        <v>31</v>
      </c>
      <c r="W44" s="90">
        <v>10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5</v>
      </c>
      <c r="F45" s="64">
        <f t="shared" si="12"/>
        <v>-9</v>
      </c>
      <c r="G45" s="93">
        <f t="shared" si="0"/>
        <v>-0.6428571428571429</v>
      </c>
      <c r="H45" s="94">
        <v>0</v>
      </c>
      <c r="I45" s="95">
        <v>0</v>
      </c>
      <c r="J45" s="94">
        <v>0</v>
      </c>
      <c r="K45" s="95">
        <v>0</v>
      </c>
      <c r="L45" s="94">
        <v>5</v>
      </c>
      <c r="M45" s="95">
        <v>-9</v>
      </c>
      <c r="N45" s="96">
        <v>0</v>
      </c>
      <c r="O45" s="97">
        <v>0</v>
      </c>
      <c r="P45" s="93" t="str">
        <f t="shared" si="2"/>
        <v>-----</v>
      </c>
      <c r="Q45" s="63">
        <f t="shared" si="3"/>
        <v>7</v>
      </c>
      <c r="R45" s="64">
        <f t="shared" si="3"/>
        <v>-10</v>
      </c>
      <c r="S45" s="93">
        <f t="shared" si="4"/>
        <v>-0.58823529411764708</v>
      </c>
      <c r="T45" s="98">
        <v>0</v>
      </c>
      <c r="U45" s="99">
        <v>0</v>
      </c>
      <c r="V45" s="98">
        <v>7</v>
      </c>
      <c r="W45" s="99">
        <v>-10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4</v>
      </c>
      <c r="F46" s="97">
        <f t="shared" si="12"/>
        <v>-1</v>
      </c>
      <c r="G46" s="93">
        <f t="shared" si="0"/>
        <v>-0.2</v>
      </c>
      <c r="H46" s="94">
        <v>0</v>
      </c>
      <c r="I46" s="95">
        <v>0</v>
      </c>
      <c r="J46" s="94">
        <v>0</v>
      </c>
      <c r="K46" s="95">
        <v>0</v>
      </c>
      <c r="L46" s="94">
        <v>4</v>
      </c>
      <c r="M46" s="95">
        <v>-1</v>
      </c>
      <c r="N46" s="96">
        <v>0</v>
      </c>
      <c r="O46" s="97">
        <v>0</v>
      </c>
      <c r="P46" s="93" t="str">
        <f t="shared" si="2"/>
        <v>-----</v>
      </c>
      <c r="Q46" s="100">
        <f t="shared" si="3"/>
        <v>5</v>
      </c>
      <c r="R46" s="97">
        <f t="shared" si="3"/>
        <v>-3</v>
      </c>
      <c r="S46" s="93">
        <f t="shared" si="4"/>
        <v>-0.375</v>
      </c>
      <c r="T46" s="98">
        <v>0</v>
      </c>
      <c r="U46" s="99">
        <v>0</v>
      </c>
      <c r="V46" s="98">
        <v>5</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12</v>
      </c>
      <c r="F47" s="64">
        <f t="shared" si="13"/>
        <v>-7</v>
      </c>
      <c r="G47" s="65">
        <f t="shared" si="0"/>
        <v>-0.36842105263157893</v>
      </c>
      <c r="H47" s="66">
        <v>0</v>
      </c>
      <c r="I47" s="67">
        <v>0</v>
      </c>
      <c r="J47" s="66">
        <v>2</v>
      </c>
      <c r="K47" s="67">
        <v>0</v>
      </c>
      <c r="L47" s="66">
        <v>10</v>
      </c>
      <c r="M47" s="67">
        <v>-7</v>
      </c>
      <c r="N47" s="68">
        <v>0</v>
      </c>
      <c r="O47" s="64">
        <v>0</v>
      </c>
      <c r="P47" s="65" t="str">
        <f t="shared" si="2"/>
        <v>-----</v>
      </c>
      <c r="Q47" s="63">
        <f t="shared" ref="Q47:R51" si="14">SUM(T47,V47)</f>
        <v>17</v>
      </c>
      <c r="R47" s="64">
        <f t="shared" si="14"/>
        <v>-4</v>
      </c>
      <c r="S47" s="65">
        <f t="shared" si="4"/>
        <v>-0.19047619047619047</v>
      </c>
      <c r="T47" s="69">
        <v>2</v>
      </c>
      <c r="U47" s="70">
        <v>0</v>
      </c>
      <c r="V47" s="69">
        <v>15</v>
      </c>
      <c r="W47" s="70">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5</v>
      </c>
      <c r="F48" s="64">
        <f t="shared" si="13"/>
        <v>1</v>
      </c>
      <c r="G48" s="65">
        <f t="shared" si="0"/>
        <v>0.25</v>
      </c>
      <c r="H48" s="66">
        <v>0</v>
      </c>
      <c r="I48" s="67">
        <v>0</v>
      </c>
      <c r="J48" s="66">
        <v>0</v>
      </c>
      <c r="K48" s="67">
        <v>0</v>
      </c>
      <c r="L48" s="66">
        <v>5</v>
      </c>
      <c r="M48" s="67">
        <v>1</v>
      </c>
      <c r="N48" s="68">
        <v>0</v>
      </c>
      <c r="O48" s="64">
        <v>0</v>
      </c>
      <c r="P48" s="65" t="str">
        <f t="shared" si="2"/>
        <v>-----</v>
      </c>
      <c r="Q48" s="63">
        <f t="shared" si="14"/>
        <v>5</v>
      </c>
      <c r="R48" s="64">
        <f t="shared" si="14"/>
        <v>0</v>
      </c>
      <c r="S48" s="65">
        <f t="shared" si="4"/>
        <v>0</v>
      </c>
      <c r="T48" s="69">
        <v>0</v>
      </c>
      <c r="U48" s="70">
        <v>0</v>
      </c>
      <c r="V48" s="69">
        <v>5</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16</v>
      </c>
      <c r="F49" s="64">
        <f>SUM(I49,K49,M49)</f>
        <v>4</v>
      </c>
      <c r="G49" s="65">
        <f>IF(E49-F49&gt;0,F49/(E49-F49),"-----")</f>
        <v>0.33333333333333331</v>
      </c>
      <c r="H49" s="66">
        <v>1</v>
      </c>
      <c r="I49" s="67">
        <v>1</v>
      </c>
      <c r="J49" s="66">
        <v>1</v>
      </c>
      <c r="K49" s="67">
        <v>1</v>
      </c>
      <c r="L49" s="66">
        <v>14</v>
      </c>
      <c r="M49" s="67">
        <v>2</v>
      </c>
      <c r="N49" s="68">
        <v>1</v>
      </c>
      <c r="O49" s="64">
        <v>1</v>
      </c>
      <c r="P49" s="65" t="str">
        <f>IF(N49-O49&gt;0,O49/(N49-O49),"-----")</f>
        <v>-----</v>
      </c>
      <c r="Q49" s="63">
        <f>SUM(T49,V49)</f>
        <v>19</v>
      </c>
      <c r="R49" s="64">
        <f>SUM(U49,W49)</f>
        <v>7</v>
      </c>
      <c r="S49" s="65">
        <f>IF(Q49-R49&gt;0,R49/(Q49-R49),"-----")</f>
        <v>0.58333333333333337</v>
      </c>
      <c r="T49" s="69">
        <v>1</v>
      </c>
      <c r="U49" s="70">
        <v>1</v>
      </c>
      <c r="V49" s="69">
        <v>18</v>
      </c>
      <c r="W49" s="70">
        <v>6</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11</v>
      </c>
      <c r="F50" s="64">
        <f>SUM(I50,K50,M50)</f>
        <v>-7</v>
      </c>
      <c r="G50" s="65">
        <f>IF(E50-F50&gt;0,F50/(E50-F50),"-----")</f>
        <v>-0.3888888888888889</v>
      </c>
      <c r="H50" s="66">
        <v>0</v>
      </c>
      <c r="I50" s="67">
        <v>-1</v>
      </c>
      <c r="J50" s="66">
        <v>0</v>
      </c>
      <c r="K50" s="67">
        <v>0</v>
      </c>
      <c r="L50" s="66">
        <v>11</v>
      </c>
      <c r="M50" s="67">
        <v>-6</v>
      </c>
      <c r="N50" s="68">
        <v>0</v>
      </c>
      <c r="O50" s="64">
        <v>-1</v>
      </c>
      <c r="P50" s="65">
        <f>IF(N50-O50&gt;0,O50/(N50-O50),"-----")</f>
        <v>-1</v>
      </c>
      <c r="Q50" s="63">
        <f>SUM(T50,V50)</f>
        <v>13</v>
      </c>
      <c r="R50" s="64">
        <f>SUM(U50,W50)</f>
        <v>-9</v>
      </c>
      <c r="S50" s="65">
        <f>IF(Q50-R50&gt;0,R50/(Q50-R50),"-----")</f>
        <v>-0.40909090909090912</v>
      </c>
      <c r="T50" s="69">
        <v>0</v>
      </c>
      <c r="U50" s="70">
        <v>0</v>
      </c>
      <c r="V50" s="69">
        <v>13</v>
      </c>
      <c r="W50" s="70">
        <v>-9</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24</v>
      </c>
      <c r="F51" s="64">
        <f t="shared" si="13"/>
        <v>3</v>
      </c>
      <c r="G51" s="65">
        <f t="shared" si="0"/>
        <v>0.14285714285714285</v>
      </c>
      <c r="H51" s="66">
        <v>1</v>
      </c>
      <c r="I51" s="67">
        <v>0</v>
      </c>
      <c r="J51" s="66">
        <v>2</v>
      </c>
      <c r="K51" s="67">
        <v>2</v>
      </c>
      <c r="L51" s="66">
        <v>21</v>
      </c>
      <c r="M51" s="67">
        <v>1</v>
      </c>
      <c r="N51" s="68">
        <v>1</v>
      </c>
      <c r="O51" s="64">
        <v>0</v>
      </c>
      <c r="P51" s="65">
        <f t="shared" si="2"/>
        <v>0</v>
      </c>
      <c r="Q51" s="63">
        <f t="shared" si="14"/>
        <v>28</v>
      </c>
      <c r="R51" s="64">
        <f t="shared" si="14"/>
        <v>6</v>
      </c>
      <c r="S51" s="65">
        <f t="shared" si="4"/>
        <v>0.27272727272727271</v>
      </c>
      <c r="T51" s="69">
        <v>2</v>
      </c>
      <c r="U51" s="70">
        <v>2</v>
      </c>
      <c r="V51" s="69">
        <v>26</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16</v>
      </c>
      <c r="F52" s="74">
        <f>SUM(I52,K52,M52)</f>
        <v>-8</v>
      </c>
      <c r="G52" s="75">
        <f>IF(E52-F52&gt;0,F52/(E52-F52),"-----")</f>
        <v>-0.33333333333333331</v>
      </c>
      <c r="H52" s="76">
        <v>1</v>
      </c>
      <c r="I52" s="77">
        <v>1</v>
      </c>
      <c r="J52" s="76">
        <v>0</v>
      </c>
      <c r="K52" s="77">
        <v>0</v>
      </c>
      <c r="L52" s="76">
        <v>15</v>
      </c>
      <c r="M52" s="77">
        <v>-9</v>
      </c>
      <c r="N52" s="78">
        <v>1</v>
      </c>
      <c r="O52" s="74">
        <v>1</v>
      </c>
      <c r="P52" s="75" t="str">
        <f>IF(N52-O52&gt;0,O52/(N52-O52),"-----")</f>
        <v>-----</v>
      </c>
      <c r="Q52" s="73">
        <f>SUM(T52,V52)</f>
        <v>20</v>
      </c>
      <c r="R52" s="74">
        <f>SUM(U52,W52)</f>
        <v>-11</v>
      </c>
      <c r="S52" s="75">
        <f>IF(Q52-R52&gt;0,R52/(Q52-R52),"-----")</f>
        <v>-0.35483870967741937</v>
      </c>
      <c r="T52" s="79">
        <v>0</v>
      </c>
      <c r="U52" s="80">
        <v>0</v>
      </c>
      <c r="V52" s="79">
        <v>20</v>
      </c>
      <c r="W52" s="80">
        <v>-11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188</v>
      </c>
      <c r="F55" s="111">
        <f>SUM(F56:F57,F65,F70,F73,F74,F77,F78,F79,F80,F88,F91)</f>
        <v>-68</v>
      </c>
      <c r="G55" s="112">
        <f>IF(E55-F55&gt;0,F55/(E55-F55),"-----")</f>
        <v>-0.265625</v>
      </c>
      <c r="H55" s="113">
        <f t="shared" ref="H55:O55" si="15">SUM(H56:H57,H65,H70,H73,H74,H77,H78,H79,H80,H88,H91)</f>
        <v>2</v>
      </c>
      <c r="I55" s="114">
        <f t="shared" si="15"/>
        <v>0</v>
      </c>
      <c r="J55" s="113">
        <f t="shared" si="15"/>
        <v>5</v>
      </c>
      <c r="K55" s="114">
        <f t="shared" si="15"/>
        <v>-1</v>
      </c>
      <c r="L55" s="113">
        <f t="shared" si="15"/>
        <v>181</v>
      </c>
      <c r="M55" s="114">
        <f t="shared" si="15"/>
        <v>-67</v>
      </c>
      <c r="N55" s="43">
        <f t="shared" si="15"/>
        <v>2</v>
      </c>
      <c r="O55" s="39">
        <f t="shared" si="15"/>
        <v>0</v>
      </c>
      <c r="P55" s="112">
        <f>IF(N55-O55&gt;0,O55/(N55-O55),"-----")</f>
        <v>0</v>
      </c>
      <c r="Q55" s="48">
        <f>SUM(Q56:Q57,Q65,Q70,Q73,Q74,Q77,Q78,Q79,Q80,Q88,Q91)</f>
        <v>236</v>
      </c>
      <c r="R55" s="115">
        <f>SUM(R56:R57,R65,R70,R73,R74,R77,R78,R79,R80,R88,R91)</f>
        <v>-91</v>
      </c>
      <c r="S55" s="112">
        <f>IF(Q55-R55&gt;0,R55/(Q55-R55),"-----")</f>
        <v>-0.27828746177370028</v>
      </c>
      <c r="T55" s="113">
        <f>SUM(T56:T57,T65,T70,T73,T74,T77,T78,T79,T80,T88,T91)</f>
        <v>5</v>
      </c>
      <c r="U55" s="114">
        <f>SUM(U56:U57,U65,U70,U73,U74,U77,U78,U79,U80,U88,U91)</f>
        <v>-3</v>
      </c>
      <c r="V55" s="113">
        <f>SUM(V56:V57,V65,V70,V73,V74,V77,V78,V79,V80,V88,V91)</f>
        <v>231</v>
      </c>
      <c r="W55" s="114">
        <f>SUM(W56:W57,W65,W70,W73,W74,W77,W78,W79,W80,W88,W91)</f>
        <v>-88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86</v>
      </c>
      <c r="F57" s="111">
        <f>SUM(F58:F64)</f>
        <v>-29</v>
      </c>
      <c r="G57" s="112">
        <f t="shared" si="0"/>
        <v>-0.25217391304347825</v>
      </c>
      <c r="H57" s="41">
        <f t="shared" ref="H57:O57" si="16">SUM(H58:H64)</f>
        <v>1</v>
      </c>
      <c r="I57" s="42">
        <f t="shared" si="16"/>
        <v>1</v>
      </c>
      <c r="J57" s="41">
        <f t="shared" si="16"/>
        <v>1</v>
      </c>
      <c r="K57" s="42">
        <f t="shared" si="16"/>
        <v>0</v>
      </c>
      <c r="L57" s="41">
        <f t="shared" si="16"/>
        <v>84</v>
      </c>
      <c r="M57" s="42">
        <f t="shared" si="16"/>
        <v>-30</v>
      </c>
      <c r="N57" s="43">
        <f t="shared" si="16"/>
        <v>1</v>
      </c>
      <c r="O57" s="39">
        <f t="shared" si="16"/>
        <v>1</v>
      </c>
      <c r="P57" s="112" t="str">
        <f t="shared" si="2"/>
        <v>-----</v>
      </c>
      <c r="Q57" s="36">
        <f>SUM(Q58:Q64)</f>
        <v>105</v>
      </c>
      <c r="R57" s="119">
        <f>SUM(R58:R64)</f>
        <v>-36</v>
      </c>
      <c r="S57" s="112">
        <f t="shared" si="4"/>
        <v>-0.25531914893617019</v>
      </c>
      <c r="T57" s="41">
        <f>SUM(T58:T64)</f>
        <v>1</v>
      </c>
      <c r="U57" s="42">
        <f>SUM(U58:U64)</f>
        <v>0</v>
      </c>
      <c r="V57" s="41">
        <f>SUM(V58:V64)</f>
        <v>104</v>
      </c>
      <c r="W57" s="42">
        <f>SUM(W58:W64)</f>
        <v>-36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8</v>
      </c>
      <c r="F58" s="55">
        <f t="shared" si="17"/>
        <v>-1</v>
      </c>
      <c r="G58" s="84">
        <f t="shared" si="0"/>
        <v>-0.1111111111111111</v>
      </c>
      <c r="H58" s="85">
        <v>0</v>
      </c>
      <c r="I58" s="86">
        <v>0</v>
      </c>
      <c r="J58" s="85">
        <v>0</v>
      </c>
      <c r="K58" s="86">
        <v>0</v>
      </c>
      <c r="L58" s="85">
        <v>8</v>
      </c>
      <c r="M58" s="86">
        <v>-1</v>
      </c>
      <c r="N58" s="87">
        <v>0</v>
      </c>
      <c r="O58" s="88">
        <v>0</v>
      </c>
      <c r="P58" s="84" t="str">
        <f t="shared" si="2"/>
        <v>-----</v>
      </c>
      <c r="Q58" s="54">
        <f t="shared" ref="Q58:R64" si="18">SUM(T58,V58)</f>
        <v>8</v>
      </c>
      <c r="R58" s="55">
        <f t="shared" si="18"/>
        <v>-5</v>
      </c>
      <c r="S58" s="84">
        <f t="shared" si="4"/>
        <v>-0.38461538461538464</v>
      </c>
      <c r="T58" s="89">
        <v>0</v>
      </c>
      <c r="U58" s="90">
        <v>0</v>
      </c>
      <c r="V58" s="89">
        <v>8</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129</v>
      </c>
      <c r="D59" s="121" t="s">
        <v>79</v>
      </c>
      <c r="E59" s="63">
        <f t="shared" si="17"/>
        <v>8</v>
      </c>
      <c r="F59" s="64">
        <f t="shared" si="17"/>
        <v>-12</v>
      </c>
      <c r="G59" s="65">
        <f t="shared" si="0"/>
        <v>-0.6</v>
      </c>
      <c r="H59" s="66">
        <v>0</v>
      </c>
      <c r="I59" s="67">
        <v>0</v>
      </c>
      <c r="J59" s="66">
        <v>0</v>
      </c>
      <c r="K59" s="67">
        <v>0</v>
      </c>
      <c r="L59" s="66">
        <v>8</v>
      </c>
      <c r="M59" s="67">
        <v>-12</v>
      </c>
      <c r="N59" s="68">
        <v>0</v>
      </c>
      <c r="O59" s="64">
        <v>0</v>
      </c>
      <c r="P59" s="65" t="str">
        <f t="shared" si="2"/>
        <v>-----</v>
      </c>
      <c r="Q59" s="63">
        <f t="shared" si="18"/>
        <v>13</v>
      </c>
      <c r="R59" s="64">
        <f t="shared" si="18"/>
        <v>-13</v>
      </c>
      <c r="S59" s="65">
        <f t="shared" si="4"/>
        <v>-0.5</v>
      </c>
      <c r="T59" s="69">
        <v>0</v>
      </c>
      <c r="U59" s="70">
        <v>0</v>
      </c>
      <c r="V59" s="69">
        <v>13</v>
      </c>
      <c r="W59" s="70">
        <v>-13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9</v>
      </c>
      <c r="F60" s="64">
        <f t="shared" si="17"/>
        <v>-13</v>
      </c>
      <c r="G60" s="65">
        <f t="shared" si="0"/>
        <v>-0.59090909090909094</v>
      </c>
      <c r="H60" s="66">
        <v>0</v>
      </c>
      <c r="I60" s="67">
        <v>0</v>
      </c>
      <c r="J60" s="66">
        <v>0</v>
      </c>
      <c r="K60" s="67">
        <v>-1</v>
      </c>
      <c r="L60" s="66">
        <v>9</v>
      </c>
      <c r="M60" s="67">
        <v>-12</v>
      </c>
      <c r="N60" s="68">
        <v>0</v>
      </c>
      <c r="O60" s="64">
        <v>0</v>
      </c>
      <c r="P60" s="65" t="str">
        <f t="shared" si="2"/>
        <v>-----</v>
      </c>
      <c r="Q60" s="63">
        <f t="shared" si="18"/>
        <v>9</v>
      </c>
      <c r="R60" s="64">
        <f t="shared" si="18"/>
        <v>-17</v>
      </c>
      <c r="S60" s="65">
        <f t="shared" si="4"/>
        <v>-0.65384615384615385</v>
      </c>
      <c r="T60" s="69">
        <v>0</v>
      </c>
      <c r="U60" s="70">
        <v>-1</v>
      </c>
      <c r="V60" s="69">
        <v>9</v>
      </c>
      <c r="W60" s="70">
        <v>-16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11</v>
      </c>
      <c r="F61" s="64">
        <f t="shared" si="17"/>
        <v>1</v>
      </c>
      <c r="G61" s="65">
        <f t="shared" si="0"/>
        <v>0.1</v>
      </c>
      <c r="H61" s="66">
        <v>1</v>
      </c>
      <c r="I61" s="67">
        <v>1</v>
      </c>
      <c r="J61" s="66">
        <v>1</v>
      </c>
      <c r="K61" s="67">
        <v>1</v>
      </c>
      <c r="L61" s="66">
        <v>9</v>
      </c>
      <c r="M61" s="67">
        <v>-1</v>
      </c>
      <c r="N61" s="68">
        <v>1</v>
      </c>
      <c r="O61" s="64">
        <v>1</v>
      </c>
      <c r="P61" s="65" t="str">
        <f t="shared" si="2"/>
        <v>-----</v>
      </c>
      <c r="Q61" s="63">
        <f t="shared" si="18"/>
        <v>13</v>
      </c>
      <c r="R61" s="64">
        <f t="shared" si="18"/>
        <v>1</v>
      </c>
      <c r="S61" s="65">
        <f t="shared" si="4"/>
        <v>8.3333333333333329E-2</v>
      </c>
      <c r="T61" s="69">
        <v>1</v>
      </c>
      <c r="U61" s="70">
        <v>1</v>
      </c>
      <c r="V61" s="69">
        <v>12</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23</v>
      </c>
      <c r="F62" s="64">
        <f t="shared" si="17"/>
        <v>4</v>
      </c>
      <c r="G62" s="65">
        <f t="shared" si="0"/>
        <v>0.21052631578947367</v>
      </c>
      <c r="H62" s="66">
        <v>0</v>
      </c>
      <c r="I62" s="67">
        <v>0</v>
      </c>
      <c r="J62" s="66">
        <v>0</v>
      </c>
      <c r="K62" s="67">
        <v>0</v>
      </c>
      <c r="L62" s="66">
        <v>23</v>
      </c>
      <c r="M62" s="67">
        <v>4</v>
      </c>
      <c r="N62" s="68">
        <v>0</v>
      </c>
      <c r="O62" s="64">
        <v>0</v>
      </c>
      <c r="P62" s="65" t="str">
        <f t="shared" si="2"/>
        <v>-----</v>
      </c>
      <c r="Q62" s="63">
        <f t="shared" si="18"/>
        <v>25</v>
      </c>
      <c r="R62" s="64">
        <f t="shared" si="18"/>
        <v>4</v>
      </c>
      <c r="S62" s="65">
        <f t="shared" si="4"/>
        <v>0.19047619047619047</v>
      </c>
      <c r="T62" s="69">
        <v>0</v>
      </c>
      <c r="U62" s="70">
        <v>0</v>
      </c>
      <c r="V62" s="69">
        <v>25</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3</v>
      </c>
      <c r="F63" s="64">
        <f t="shared" si="17"/>
        <v>-3</v>
      </c>
      <c r="G63" s="65">
        <f t="shared" si="0"/>
        <v>-0.5</v>
      </c>
      <c r="H63" s="66">
        <v>0</v>
      </c>
      <c r="I63" s="67">
        <v>0</v>
      </c>
      <c r="J63" s="66">
        <v>0</v>
      </c>
      <c r="K63" s="67">
        <v>0</v>
      </c>
      <c r="L63" s="66">
        <v>3</v>
      </c>
      <c r="M63" s="67">
        <v>-3</v>
      </c>
      <c r="N63" s="68">
        <v>0</v>
      </c>
      <c r="O63" s="64">
        <v>0</v>
      </c>
      <c r="P63" s="65" t="str">
        <f t="shared" si="2"/>
        <v>-----</v>
      </c>
      <c r="Q63" s="63">
        <f t="shared" si="18"/>
        <v>4</v>
      </c>
      <c r="R63" s="64">
        <f t="shared" si="18"/>
        <v>-4</v>
      </c>
      <c r="S63" s="65">
        <f t="shared" si="4"/>
        <v>-0.5</v>
      </c>
      <c r="T63" s="69">
        <v>0</v>
      </c>
      <c r="U63" s="70">
        <v>0</v>
      </c>
      <c r="V63" s="69">
        <v>4</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24</v>
      </c>
      <c r="F64" s="74">
        <f t="shared" si="17"/>
        <v>-5</v>
      </c>
      <c r="G64" s="75">
        <f t="shared" si="0"/>
        <v>-0.17241379310344829</v>
      </c>
      <c r="H64" s="76">
        <v>0</v>
      </c>
      <c r="I64" s="77">
        <v>0</v>
      </c>
      <c r="J64" s="76">
        <v>0</v>
      </c>
      <c r="K64" s="77">
        <v>0</v>
      </c>
      <c r="L64" s="76">
        <v>24</v>
      </c>
      <c r="M64" s="77">
        <v>-5</v>
      </c>
      <c r="N64" s="78">
        <v>0</v>
      </c>
      <c r="O64" s="74">
        <v>0</v>
      </c>
      <c r="P64" s="75" t="str">
        <f t="shared" si="2"/>
        <v>-----</v>
      </c>
      <c r="Q64" s="73">
        <f t="shared" si="18"/>
        <v>33</v>
      </c>
      <c r="R64" s="74">
        <f t="shared" si="18"/>
        <v>-2</v>
      </c>
      <c r="S64" s="75">
        <f t="shared" si="4"/>
        <v>-5.7142857142857141E-2</v>
      </c>
      <c r="T64" s="79">
        <v>0</v>
      </c>
      <c r="U64" s="80">
        <v>0</v>
      </c>
      <c r="V64" s="79">
        <v>33</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17</v>
      </c>
      <c r="F65" s="111">
        <f>SUM(F66:F69)</f>
        <v>-16</v>
      </c>
      <c r="G65" s="112">
        <f t="shared" si="0"/>
        <v>-0.48484848484848486</v>
      </c>
      <c r="H65" s="41">
        <f t="shared" ref="H65:O65" si="19">SUM(H66:H69)</f>
        <v>0</v>
      </c>
      <c r="I65" s="42">
        <f t="shared" si="19"/>
        <v>-1</v>
      </c>
      <c r="J65" s="41">
        <f t="shared" si="19"/>
        <v>2</v>
      </c>
      <c r="K65" s="42">
        <f t="shared" si="19"/>
        <v>-1</v>
      </c>
      <c r="L65" s="41">
        <f t="shared" si="19"/>
        <v>15</v>
      </c>
      <c r="M65" s="42">
        <f t="shared" si="19"/>
        <v>-14</v>
      </c>
      <c r="N65" s="43">
        <f t="shared" si="19"/>
        <v>0</v>
      </c>
      <c r="O65" s="39">
        <f t="shared" si="19"/>
        <v>-1</v>
      </c>
      <c r="P65" s="112">
        <f t="shared" si="2"/>
        <v>-1</v>
      </c>
      <c r="Q65" s="43">
        <f>SUM(Q66:Q69)</f>
        <v>21</v>
      </c>
      <c r="R65" s="111">
        <f>SUM(R66:R69)</f>
        <v>-24</v>
      </c>
      <c r="S65" s="112">
        <f t="shared" si="4"/>
        <v>-0.53333333333333333</v>
      </c>
      <c r="T65" s="41">
        <f>SUM(T66:T69)</f>
        <v>2</v>
      </c>
      <c r="U65" s="42">
        <f>SUM(U66:U69)</f>
        <v>-3</v>
      </c>
      <c r="V65" s="41">
        <f>SUM(V66:V69)</f>
        <v>19</v>
      </c>
      <c r="W65" s="42">
        <f>SUM(W66:W69)</f>
        <v>-21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1</v>
      </c>
      <c r="F66" s="55">
        <f t="shared" si="20"/>
        <v>1</v>
      </c>
      <c r="G66" s="84" t="str">
        <f t="shared" si="0"/>
        <v>-----</v>
      </c>
      <c r="H66" s="85">
        <v>0</v>
      </c>
      <c r="I66" s="86">
        <v>0</v>
      </c>
      <c r="J66" s="85">
        <v>0</v>
      </c>
      <c r="K66" s="86">
        <v>0</v>
      </c>
      <c r="L66" s="85">
        <v>1</v>
      </c>
      <c r="M66" s="86">
        <v>1</v>
      </c>
      <c r="N66" s="87">
        <v>0</v>
      </c>
      <c r="O66" s="88">
        <v>0</v>
      </c>
      <c r="P66" s="84" t="str">
        <f t="shared" si="2"/>
        <v>-----</v>
      </c>
      <c r="Q66" s="63">
        <f t="shared" ref="Q66:R69" si="21">SUM(T66,V66)</f>
        <v>1</v>
      </c>
      <c r="R66" s="64">
        <f t="shared" si="21"/>
        <v>1</v>
      </c>
      <c r="S66" s="84" t="str">
        <f t="shared" si="4"/>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10</v>
      </c>
      <c r="F67" s="64">
        <f t="shared" si="20"/>
        <v>4</v>
      </c>
      <c r="G67" s="65">
        <f t="shared" si="0"/>
        <v>0.66666666666666663</v>
      </c>
      <c r="H67" s="66">
        <v>0</v>
      </c>
      <c r="I67" s="67">
        <v>0</v>
      </c>
      <c r="J67" s="66">
        <v>2</v>
      </c>
      <c r="K67" s="67">
        <v>1</v>
      </c>
      <c r="L67" s="66">
        <v>8</v>
      </c>
      <c r="M67" s="67">
        <v>3</v>
      </c>
      <c r="N67" s="68">
        <v>0</v>
      </c>
      <c r="O67" s="64">
        <v>0</v>
      </c>
      <c r="P67" s="65" t="str">
        <f t="shared" si="2"/>
        <v>-----</v>
      </c>
      <c r="Q67" s="63">
        <f t="shared" si="21"/>
        <v>12</v>
      </c>
      <c r="R67" s="64">
        <f t="shared" si="21"/>
        <v>2</v>
      </c>
      <c r="S67" s="65">
        <f t="shared" si="4"/>
        <v>0.2</v>
      </c>
      <c r="T67" s="69">
        <v>2</v>
      </c>
      <c r="U67" s="70">
        <v>0</v>
      </c>
      <c r="V67" s="69">
        <v>10</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3</v>
      </c>
      <c r="F68" s="64">
        <f t="shared" si="20"/>
        <v>-8</v>
      </c>
      <c r="G68" s="65">
        <f t="shared" si="0"/>
        <v>-0.72727272727272729</v>
      </c>
      <c r="H68" s="66">
        <v>0</v>
      </c>
      <c r="I68" s="67">
        <v>0</v>
      </c>
      <c r="J68" s="66">
        <v>0</v>
      </c>
      <c r="K68" s="67">
        <v>-1</v>
      </c>
      <c r="L68" s="66">
        <v>3</v>
      </c>
      <c r="M68" s="67">
        <v>-7</v>
      </c>
      <c r="N68" s="68">
        <v>0</v>
      </c>
      <c r="O68" s="64">
        <v>0</v>
      </c>
      <c r="P68" s="65" t="str">
        <f t="shared" si="2"/>
        <v>-----</v>
      </c>
      <c r="Q68" s="63">
        <f t="shared" si="21"/>
        <v>4</v>
      </c>
      <c r="R68" s="64">
        <f t="shared" si="21"/>
        <v>-10</v>
      </c>
      <c r="S68" s="65">
        <f t="shared" si="4"/>
        <v>-0.7142857142857143</v>
      </c>
      <c r="T68" s="69">
        <v>0</v>
      </c>
      <c r="U68" s="70">
        <v>-2</v>
      </c>
      <c r="V68" s="69">
        <v>4</v>
      </c>
      <c r="W68" s="70">
        <v>-8</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3</v>
      </c>
      <c r="F69" s="74">
        <f t="shared" si="20"/>
        <v>-13</v>
      </c>
      <c r="G69" s="65">
        <f t="shared" ref="G69:G92" si="22">IF(E69-F69&gt;0,F69/(E69-F69),"-----")</f>
        <v>-0.8125</v>
      </c>
      <c r="H69" s="66">
        <v>0</v>
      </c>
      <c r="I69" s="67">
        <v>-1</v>
      </c>
      <c r="J69" s="66">
        <v>0</v>
      </c>
      <c r="K69" s="67">
        <v>-1</v>
      </c>
      <c r="L69" s="66">
        <v>3</v>
      </c>
      <c r="M69" s="67">
        <v>-11</v>
      </c>
      <c r="N69" s="68">
        <v>0</v>
      </c>
      <c r="O69" s="64">
        <v>-1</v>
      </c>
      <c r="P69" s="65">
        <f t="shared" ref="P69:P92" si="23">IF(N69-O69&gt;0,O69/(N69-O69),"-----")</f>
        <v>-1</v>
      </c>
      <c r="Q69" s="63">
        <f t="shared" si="21"/>
        <v>4</v>
      </c>
      <c r="R69" s="64">
        <f t="shared" si="21"/>
        <v>-17</v>
      </c>
      <c r="S69" s="65">
        <f t="shared" ref="S69:S92" si="24">IF(Q69-R69&gt;0,R69/(Q69-R69),"-----")</f>
        <v>-0.80952380952380953</v>
      </c>
      <c r="T69" s="69">
        <v>0</v>
      </c>
      <c r="U69" s="70">
        <v>-1</v>
      </c>
      <c r="V69" s="69">
        <v>4</v>
      </c>
      <c r="W69" s="70">
        <v>-16</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6</v>
      </c>
      <c r="F70" s="111">
        <f>SUM(F71:F72)</f>
        <v>-1</v>
      </c>
      <c r="G70" s="112">
        <f t="shared" si="22"/>
        <v>-0.14285714285714285</v>
      </c>
      <c r="H70" s="41">
        <f t="shared" ref="H70:O70" si="25">SUM(H71:H72)</f>
        <v>0</v>
      </c>
      <c r="I70" s="42">
        <f t="shared" si="25"/>
        <v>0</v>
      </c>
      <c r="J70" s="41">
        <f t="shared" si="25"/>
        <v>0</v>
      </c>
      <c r="K70" s="42">
        <f t="shared" si="25"/>
        <v>0</v>
      </c>
      <c r="L70" s="41">
        <f t="shared" si="25"/>
        <v>6</v>
      </c>
      <c r="M70" s="42">
        <f t="shared" si="25"/>
        <v>-1</v>
      </c>
      <c r="N70" s="43">
        <f t="shared" si="25"/>
        <v>0</v>
      </c>
      <c r="O70" s="39">
        <f t="shared" si="25"/>
        <v>0</v>
      </c>
      <c r="P70" s="112" t="str">
        <f t="shared" si="23"/>
        <v>-----</v>
      </c>
      <c r="Q70" s="43">
        <f>SUM(Q71:Q72)</f>
        <v>9</v>
      </c>
      <c r="R70" s="111">
        <f>SUM(R71:R72)</f>
        <v>1</v>
      </c>
      <c r="S70" s="112">
        <f t="shared" si="24"/>
        <v>0.125</v>
      </c>
      <c r="T70" s="41">
        <f>SUM(T71:T72)</f>
        <v>0</v>
      </c>
      <c r="U70" s="42">
        <f>SUM(U71:U72)</f>
        <v>0</v>
      </c>
      <c r="V70" s="41">
        <f>SUM(V71:V72)</f>
        <v>9</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2</v>
      </c>
      <c r="F71" s="64">
        <f t="shared" si="26"/>
        <v>0</v>
      </c>
      <c r="G71" s="65">
        <f t="shared" si="22"/>
        <v>0</v>
      </c>
      <c r="H71" s="66">
        <v>0</v>
      </c>
      <c r="I71" s="67">
        <v>0</v>
      </c>
      <c r="J71" s="66">
        <v>0</v>
      </c>
      <c r="K71" s="67">
        <v>0</v>
      </c>
      <c r="L71" s="66">
        <v>2</v>
      </c>
      <c r="M71" s="67">
        <v>0</v>
      </c>
      <c r="N71" s="68">
        <v>0</v>
      </c>
      <c r="O71" s="64">
        <v>0</v>
      </c>
      <c r="P71" s="65" t="str">
        <f t="shared" si="23"/>
        <v>-----</v>
      </c>
      <c r="Q71" s="63">
        <f t="shared" ref="Q71:R73" si="27">SUM(T71,V71)</f>
        <v>3</v>
      </c>
      <c r="R71" s="64">
        <f t="shared" si="27"/>
        <v>1</v>
      </c>
      <c r="S71" s="65">
        <f t="shared" si="24"/>
        <v>0.5</v>
      </c>
      <c r="T71" s="69">
        <v>0</v>
      </c>
      <c r="U71" s="70">
        <v>0</v>
      </c>
      <c r="V71" s="69">
        <v>3</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4</v>
      </c>
      <c r="F72" s="64">
        <f t="shared" si="26"/>
        <v>-1</v>
      </c>
      <c r="G72" s="65">
        <f t="shared" si="22"/>
        <v>-0.2</v>
      </c>
      <c r="H72" s="66">
        <v>0</v>
      </c>
      <c r="I72" s="67">
        <v>0</v>
      </c>
      <c r="J72" s="66">
        <v>0</v>
      </c>
      <c r="K72" s="67">
        <v>0</v>
      </c>
      <c r="L72" s="66">
        <v>4</v>
      </c>
      <c r="M72" s="67">
        <v>-1</v>
      </c>
      <c r="N72" s="68">
        <v>0</v>
      </c>
      <c r="O72" s="64">
        <v>0</v>
      </c>
      <c r="P72" s="65" t="str">
        <f t="shared" si="23"/>
        <v>-----</v>
      </c>
      <c r="Q72" s="63">
        <f t="shared" si="27"/>
        <v>6</v>
      </c>
      <c r="R72" s="64">
        <f t="shared" si="27"/>
        <v>0</v>
      </c>
      <c r="S72" s="65">
        <f t="shared" si="24"/>
        <v>0</v>
      </c>
      <c r="T72" s="69">
        <v>0</v>
      </c>
      <c r="U72" s="70">
        <v>0</v>
      </c>
      <c r="V72" s="69">
        <v>6</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3</v>
      </c>
      <c r="F73" s="64">
        <f t="shared" si="26"/>
        <v>0</v>
      </c>
      <c r="G73" s="65">
        <f t="shared" si="22"/>
        <v>0</v>
      </c>
      <c r="H73" s="66">
        <v>0</v>
      </c>
      <c r="I73" s="67">
        <v>0</v>
      </c>
      <c r="J73" s="66">
        <v>0</v>
      </c>
      <c r="K73" s="67">
        <v>0</v>
      </c>
      <c r="L73" s="66">
        <v>3</v>
      </c>
      <c r="M73" s="67">
        <v>0</v>
      </c>
      <c r="N73" s="68">
        <v>0</v>
      </c>
      <c r="O73" s="64">
        <v>0</v>
      </c>
      <c r="P73" s="65" t="str">
        <f t="shared" si="23"/>
        <v>-----</v>
      </c>
      <c r="Q73" s="63">
        <f t="shared" si="27"/>
        <v>5</v>
      </c>
      <c r="R73" s="64">
        <f t="shared" si="27"/>
        <v>2</v>
      </c>
      <c r="S73" s="65">
        <f t="shared" si="24"/>
        <v>0.66666666666666663</v>
      </c>
      <c r="T73" s="69">
        <v>0</v>
      </c>
      <c r="U73" s="70">
        <v>0</v>
      </c>
      <c r="V73" s="69">
        <v>5</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130</v>
      </c>
      <c r="D74" s="118" t="s">
        <v>20</v>
      </c>
      <c r="E74" s="38">
        <f>SUM(E75:E76)</f>
        <v>6</v>
      </c>
      <c r="F74" s="111">
        <f>SUM(F75:F76)</f>
        <v>-4</v>
      </c>
      <c r="G74" s="112">
        <f t="shared" si="22"/>
        <v>-0.4</v>
      </c>
      <c r="H74" s="41">
        <f t="shared" ref="H74:O74" si="28">SUM(H75:H76)</f>
        <v>0</v>
      </c>
      <c r="I74" s="42">
        <f t="shared" si="28"/>
        <v>0</v>
      </c>
      <c r="J74" s="41">
        <f t="shared" si="28"/>
        <v>0</v>
      </c>
      <c r="K74" s="42">
        <f t="shared" si="28"/>
        <v>0</v>
      </c>
      <c r="L74" s="41">
        <f t="shared" si="28"/>
        <v>6</v>
      </c>
      <c r="M74" s="42">
        <f t="shared" si="28"/>
        <v>-4</v>
      </c>
      <c r="N74" s="43">
        <f t="shared" si="28"/>
        <v>0</v>
      </c>
      <c r="O74" s="39">
        <f t="shared" si="28"/>
        <v>0</v>
      </c>
      <c r="P74" s="112" t="str">
        <f t="shared" si="23"/>
        <v>-----</v>
      </c>
      <c r="Q74" s="43">
        <f>SUM(Q75:Q76)</f>
        <v>8</v>
      </c>
      <c r="R74" s="111">
        <f>SUM(R75:R76)</f>
        <v>-6</v>
      </c>
      <c r="S74" s="112">
        <f t="shared" si="24"/>
        <v>-0.42857142857142855</v>
      </c>
      <c r="T74" s="41">
        <f>SUM(T75:T76)</f>
        <v>0</v>
      </c>
      <c r="U74" s="42">
        <f>SUM(U75:U76)</f>
        <v>0</v>
      </c>
      <c r="V74" s="41">
        <f>SUM(V75:V76)</f>
        <v>8</v>
      </c>
      <c r="W74" s="42">
        <f>SUM(W75:W76)</f>
        <v>-6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131</v>
      </c>
      <c r="D75" s="121" t="s">
        <v>101</v>
      </c>
      <c r="E75" s="63">
        <f t="shared" ref="E75:F78" si="29">SUM(H75,J75,L75)</f>
        <v>6</v>
      </c>
      <c r="F75" s="64">
        <f t="shared" si="29"/>
        <v>-4</v>
      </c>
      <c r="G75" s="65">
        <f t="shared" si="22"/>
        <v>-0.4</v>
      </c>
      <c r="H75" s="66">
        <v>0</v>
      </c>
      <c r="I75" s="67">
        <v>0</v>
      </c>
      <c r="J75" s="66">
        <v>0</v>
      </c>
      <c r="K75" s="67">
        <v>0</v>
      </c>
      <c r="L75" s="66">
        <v>6</v>
      </c>
      <c r="M75" s="67">
        <v>-4</v>
      </c>
      <c r="N75" s="68">
        <v>0</v>
      </c>
      <c r="O75" s="64">
        <v>0</v>
      </c>
      <c r="P75" s="65" t="str">
        <f t="shared" si="23"/>
        <v>-----</v>
      </c>
      <c r="Q75" s="63">
        <f t="shared" ref="Q75:R78" si="30">SUM(T75,V75)</f>
        <v>8</v>
      </c>
      <c r="R75" s="64">
        <f t="shared" si="30"/>
        <v>-6</v>
      </c>
      <c r="S75" s="65">
        <f t="shared" si="24"/>
        <v>-0.42857142857142855</v>
      </c>
      <c r="T75" s="69">
        <v>0</v>
      </c>
      <c r="U75" s="70">
        <v>0</v>
      </c>
      <c r="V75" s="69">
        <v>8</v>
      </c>
      <c r="W75" s="70">
        <v>-6</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132</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7</v>
      </c>
      <c r="F77" s="39">
        <f t="shared" si="29"/>
        <v>2</v>
      </c>
      <c r="G77" s="112">
        <f t="shared" si="22"/>
        <v>0.4</v>
      </c>
      <c r="H77" s="41">
        <v>0</v>
      </c>
      <c r="I77" s="42">
        <v>0</v>
      </c>
      <c r="J77" s="41">
        <v>0</v>
      </c>
      <c r="K77" s="42">
        <v>0</v>
      </c>
      <c r="L77" s="41">
        <v>7</v>
      </c>
      <c r="M77" s="42">
        <v>2</v>
      </c>
      <c r="N77" s="43">
        <v>0</v>
      </c>
      <c r="O77" s="39">
        <v>0</v>
      </c>
      <c r="P77" s="112" t="str">
        <f t="shared" si="23"/>
        <v>-----</v>
      </c>
      <c r="Q77" s="38">
        <f t="shared" si="30"/>
        <v>8</v>
      </c>
      <c r="R77" s="39">
        <f t="shared" si="30"/>
        <v>-2</v>
      </c>
      <c r="S77" s="112">
        <f t="shared" si="24"/>
        <v>-0.2</v>
      </c>
      <c r="T77" s="41">
        <v>0</v>
      </c>
      <c r="U77" s="42">
        <v>0</v>
      </c>
      <c r="V77" s="41">
        <v>8</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133</v>
      </c>
      <c r="D78" s="118"/>
      <c r="E78" s="38">
        <f t="shared" si="29"/>
        <v>4</v>
      </c>
      <c r="F78" s="39">
        <f t="shared" si="29"/>
        <v>-1</v>
      </c>
      <c r="G78" s="112">
        <f t="shared" si="22"/>
        <v>-0.2</v>
      </c>
      <c r="H78" s="41">
        <v>0</v>
      </c>
      <c r="I78" s="42">
        <v>0</v>
      </c>
      <c r="J78" s="41">
        <v>0</v>
      </c>
      <c r="K78" s="42">
        <v>0</v>
      </c>
      <c r="L78" s="41">
        <v>4</v>
      </c>
      <c r="M78" s="42">
        <v>-1</v>
      </c>
      <c r="N78" s="43">
        <v>0</v>
      </c>
      <c r="O78" s="39">
        <v>0</v>
      </c>
      <c r="P78" s="112" t="str">
        <f t="shared" si="23"/>
        <v>-----</v>
      </c>
      <c r="Q78" s="38">
        <f t="shared" si="30"/>
        <v>4</v>
      </c>
      <c r="R78" s="39">
        <f t="shared" si="30"/>
        <v>-3</v>
      </c>
      <c r="S78" s="112">
        <f t="shared" si="24"/>
        <v>-0.42857142857142855</v>
      </c>
      <c r="T78" s="41">
        <v>0</v>
      </c>
      <c r="U78" s="42">
        <v>0</v>
      </c>
      <c r="V78" s="41">
        <v>4</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6</v>
      </c>
      <c r="F79" s="39">
        <f>SUM(I79,K79,M79)</f>
        <v>-7</v>
      </c>
      <c r="G79" s="112">
        <f>IF(E79-F79&gt;0,F79/(E79-F79),"-----")</f>
        <v>-0.53846153846153844</v>
      </c>
      <c r="H79" s="41">
        <v>0</v>
      </c>
      <c r="I79" s="42">
        <v>0</v>
      </c>
      <c r="J79" s="41">
        <v>0</v>
      </c>
      <c r="K79" s="42">
        <v>0</v>
      </c>
      <c r="L79" s="41">
        <v>6</v>
      </c>
      <c r="M79" s="42">
        <v>-7</v>
      </c>
      <c r="N79" s="43">
        <v>0</v>
      </c>
      <c r="O79" s="39">
        <v>0</v>
      </c>
      <c r="P79" s="112" t="str">
        <f>IF(N79-O79&gt;0,O79/(N79-O79),"-----")</f>
        <v>-----</v>
      </c>
      <c r="Q79" s="38">
        <f>SUM(T79,V79)</f>
        <v>7</v>
      </c>
      <c r="R79" s="39">
        <f>SUM(U79,W79)</f>
        <v>-8</v>
      </c>
      <c r="S79" s="112">
        <f>IF(Q79-R79&gt;0,R79/(Q79-R79),"-----")</f>
        <v>-0.53333333333333333</v>
      </c>
      <c r="T79" s="41">
        <v>0</v>
      </c>
      <c r="U79" s="42">
        <v>0</v>
      </c>
      <c r="V79" s="41">
        <v>7</v>
      </c>
      <c r="W79" s="42">
        <v>-8</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27</v>
      </c>
      <c r="F80" s="39">
        <f>SUM(F81:F87)</f>
        <v>9</v>
      </c>
      <c r="G80" s="112">
        <f t="shared" si="22"/>
        <v>0.5</v>
      </c>
      <c r="H80" s="41">
        <f t="shared" ref="H80:O80" si="31">SUM(H81:H87)</f>
        <v>1</v>
      </c>
      <c r="I80" s="42">
        <f t="shared" si="31"/>
        <v>0</v>
      </c>
      <c r="J80" s="41">
        <f t="shared" si="31"/>
        <v>1</v>
      </c>
      <c r="K80" s="42">
        <f t="shared" si="31"/>
        <v>1</v>
      </c>
      <c r="L80" s="113">
        <f t="shared" si="31"/>
        <v>25</v>
      </c>
      <c r="M80" s="42">
        <f t="shared" si="31"/>
        <v>8</v>
      </c>
      <c r="N80" s="43">
        <f t="shared" si="31"/>
        <v>1</v>
      </c>
      <c r="O80" s="39">
        <f t="shared" si="31"/>
        <v>0</v>
      </c>
      <c r="P80" s="112">
        <f t="shared" si="23"/>
        <v>0</v>
      </c>
      <c r="Q80" s="43">
        <f>SUM(Q81:Q87)</f>
        <v>38</v>
      </c>
      <c r="R80" s="39">
        <f>SUM(R81:R87)</f>
        <v>19</v>
      </c>
      <c r="S80" s="112">
        <f t="shared" si="24"/>
        <v>1</v>
      </c>
      <c r="T80" s="113">
        <f>SUM(T81:T87)</f>
        <v>1</v>
      </c>
      <c r="U80" s="114">
        <f>SUM(U81:U87)</f>
        <v>1</v>
      </c>
      <c r="V80" s="113">
        <f>SUM(V81:V87)</f>
        <v>37</v>
      </c>
      <c r="W80" s="114">
        <f>SUM(W81:W87)</f>
        <v>18</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12</v>
      </c>
      <c r="F81" s="64">
        <f t="shared" si="32"/>
        <v>9</v>
      </c>
      <c r="G81" s="65">
        <f t="shared" si="22"/>
        <v>3</v>
      </c>
      <c r="H81" s="66">
        <v>1</v>
      </c>
      <c r="I81" s="67">
        <v>1</v>
      </c>
      <c r="J81" s="66">
        <v>1</v>
      </c>
      <c r="K81" s="67">
        <v>1</v>
      </c>
      <c r="L81" s="66">
        <v>10</v>
      </c>
      <c r="M81" s="67">
        <v>7</v>
      </c>
      <c r="N81" s="68">
        <v>1</v>
      </c>
      <c r="O81" s="64">
        <v>1</v>
      </c>
      <c r="P81" s="65" t="str">
        <f t="shared" si="23"/>
        <v>-----</v>
      </c>
      <c r="Q81" s="63">
        <f t="shared" ref="Q81:R86" si="33">SUM(T81,V81)</f>
        <v>17</v>
      </c>
      <c r="R81" s="64">
        <f t="shared" si="33"/>
        <v>14</v>
      </c>
      <c r="S81" s="65">
        <f t="shared" si="24"/>
        <v>4.666666666666667</v>
      </c>
      <c r="T81" s="69">
        <v>1</v>
      </c>
      <c r="U81" s="70">
        <v>1</v>
      </c>
      <c r="V81" s="69">
        <v>16</v>
      </c>
      <c r="W81" s="70">
        <v>13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2</v>
      </c>
      <c r="F82" s="64">
        <f t="shared" si="32"/>
        <v>2</v>
      </c>
      <c r="G82" s="65" t="str">
        <f t="shared" si="22"/>
        <v>-----</v>
      </c>
      <c r="H82" s="66">
        <v>0</v>
      </c>
      <c r="I82" s="67">
        <v>0</v>
      </c>
      <c r="J82" s="66">
        <v>0</v>
      </c>
      <c r="K82" s="67">
        <v>0</v>
      </c>
      <c r="L82" s="66">
        <v>2</v>
      </c>
      <c r="M82" s="67">
        <v>2</v>
      </c>
      <c r="N82" s="68">
        <v>0</v>
      </c>
      <c r="O82" s="64">
        <v>0</v>
      </c>
      <c r="P82" s="65" t="str">
        <f t="shared" si="23"/>
        <v>-----</v>
      </c>
      <c r="Q82" s="63">
        <f t="shared" si="33"/>
        <v>4</v>
      </c>
      <c r="R82" s="64">
        <f t="shared" si="33"/>
        <v>4</v>
      </c>
      <c r="S82" s="65" t="str">
        <f t="shared" si="24"/>
        <v>-----</v>
      </c>
      <c r="T82" s="69">
        <v>0</v>
      </c>
      <c r="U82" s="70">
        <v>0</v>
      </c>
      <c r="V82" s="69">
        <v>4</v>
      </c>
      <c r="W82" s="70">
        <v>4</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v>
      </c>
      <c r="F83" s="64">
        <f t="shared" si="32"/>
        <v>1</v>
      </c>
      <c r="G83" s="65">
        <f t="shared" si="22"/>
        <v>1</v>
      </c>
      <c r="H83" s="66">
        <v>0</v>
      </c>
      <c r="I83" s="67">
        <v>0</v>
      </c>
      <c r="J83" s="66">
        <v>0</v>
      </c>
      <c r="K83" s="67">
        <v>0</v>
      </c>
      <c r="L83" s="66">
        <v>2</v>
      </c>
      <c r="M83" s="67">
        <v>1</v>
      </c>
      <c r="N83" s="68">
        <v>0</v>
      </c>
      <c r="O83" s="64">
        <v>0</v>
      </c>
      <c r="P83" s="65" t="str">
        <f t="shared" si="23"/>
        <v>-----</v>
      </c>
      <c r="Q83" s="63">
        <f t="shared" si="33"/>
        <v>3</v>
      </c>
      <c r="R83" s="64">
        <f t="shared" si="33"/>
        <v>2</v>
      </c>
      <c r="S83" s="65">
        <f t="shared" si="24"/>
        <v>2</v>
      </c>
      <c r="T83" s="69">
        <v>0</v>
      </c>
      <c r="U83" s="70">
        <v>0</v>
      </c>
      <c r="V83" s="69">
        <v>3</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2</v>
      </c>
      <c r="F84" s="64">
        <f t="shared" si="32"/>
        <v>-4</v>
      </c>
      <c r="G84" s="65">
        <f t="shared" si="22"/>
        <v>-0.66666666666666663</v>
      </c>
      <c r="H84" s="66">
        <v>0</v>
      </c>
      <c r="I84" s="67">
        <v>-1</v>
      </c>
      <c r="J84" s="66">
        <v>0</v>
      </c>
      <c r="K84" s="67">
        <v>0</v>
      </c>
      <c r="L84" s="66">
        <v>2</v>
      </c>
      <c r="M84" s="67">
        <v>-3</v>
      </c>
      <c r="N84" s="68">
        <v>0</v>
      </c>
      <c r="O84" s="64">
        <v>-1</v>
      </c>
      <c r="P84" s="65">
        <f t="shared" si="23"/>
        <v>-1</v>
      </c>
      <c r="Q84" s="63">
        <f t="shared" si="33"/>
        <v>5</v>
      </c>
      <c r="R84" s="64">
        <f t="shared" si="33"/>
        <v>-1</v>
      </c>
      <c r="S84" s="65">
        <f t="shared" si="24"/>
        <v>-0.16666666666666666</v>
      </c>
      <c r="T84" s="69">
        <v>0</v>
      </c>
      <c r="U84" s="70">
        <v>0</v>
      </c>
      <c r="V84" s="69">
        <v>5</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1</v>
      </c>
      <c r="F85" s="64">
        <f t="shared" si="32"/>
        <v>0</v>
      </c>
      <c r="G85" s="65">
        <f t="shared" si="22"/>
        <v>0</v>
      </c>
      <c r="H85" s="66">
        <v>0</v>
      </c>
      <c r="I85" s="67">
        <v>0</v>
      </c>
      <c r="J85" s="66">
        <v>0</v>
      </c>
      <c r="K85" s="67">
        <v>0</v>
      </c>
      <c r="L85" s="66">
        <v>1</v>
      </c>
      <c r="M85" s="67">
        <v>0</v>
      </c>
      <c r="N85" s="68">
        <v>0</v>
      </c>
      <c r="O85" s="64">
        <v>0</v>
      </c>
      <c r="P85" s="65" t="str">
        <f t="shared" si="23"/>
        <v>-----</v>
      </c>
      <c r="Q85" s="63">
        <f t="shared" si="33"/>
        <v>1</v>
      </c>
      <c r="R85" s="64">
        <f t="shared" si="33"/>
        <v>0</v>
      </c>
      <c r="S85" s="65">
        <f t="shared" si="24"/>
        <v>0</v>
      </c>
      <c r="T85" s="69">
        <v>0</v>
      </c>
      <c r="U85" s="70">
        <v>0</v>
      </c>
      <c r="V85" s="69">
        <v>1</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1</v>
      </c>
      <c r="R86" s="64">
        <f t="shared" si="33"/>
        <v>1</v>
      </c>
      <c r="S86" s="65" t="str">
        <f t="shared" si="24"/>
        <v>-----</v>
      </c>
      <c r="T86" s="69">
        <v>0</v>
      </c>
      <c r="U86" s="70">
        <v>0</v>
      </c>
      <c r="V86" s="69">
        <v>1</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7</v>
      </c>
      <c r="F87" s="64">
        <f>SUM(I87,K87,M87)</f>
        <v>0</v>
      </c>
      <c r="G87" s="65">
        <f>IF(E87-F87&gt;0,F87/(E87-F87),"-----")</f>
        <v>0</v>
      </c>
      <c r="H87" s="66">
        <v>0</v>
      </c>
      <c r="I87" s="67">
        <v>0</v>
      </c>
      <c r="J87" s="66">
        <v>0</v>
      </c>
      <c r="K87" s="67">
        <v>0</v>
      </c>
      <c r="L87" s="66">
        <v>7</v>
      </c>
      <c r="M87" s="67">
        <v>0</v>
      </c>
      <c r="N87" s="68">
        <v>0</v>
      </c>
      <c r="O87" s="64">
        <v>0</v>
      </c>
      <c r="P87" s="65" t="str">
        <f>IF(N87-O87&gt;0,O87/(N87-O87),"-----")</f>
        <v>-----</v>
      </c>
      <c r="Q87" s="63">
        <f>SUM(T87,V87)</f>
        <v>7</v>
      </c>
      <c r="R87" s="64">
        <f>SUM(U87,W87)</f>
        <v>-1</v>
      </c>
      <c r="S87" s="65">
        <f>IF(Q87-R87&gt;0,R87/(Q87-R87),"-----")</f>
        <v>-0.125</v>
      </c>
      <c r="T87" s="69">
        <v>0</v>
      </c>
      <c r="U87" s="70">
        <v>0</v>
      </c>
      <c r="V87" s="69">
        <v>7</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21</v>
      </c>
      <c r="F88" s="111">
        <f>SUM(F89:F90)</f>
        <v>-13</v>
      </c>
      <c r="G88" s="112">
        <f t="shared" si="22"/>
        <v>-0.38235294117647056</v>
      </c>
      <c r="H88" s="41">
        <f t="shared" ref="H88:O88" si="34">SUM(H89:H90)</f>
        <v>0</v>
      </c>
      <c r="I88" s="42">
        <f t="shared" si="34"/>
        <v>0</v>
      </c>
      <c r="J88" s="41">
        <f t="shared" si="34"/>
        <v>1</v>
      </c>
      <c r="K88" s="42">
        <f t="shared" si="34"/>
        <v>0</v>
      </c>
      <c r="L88" s="41">
        <f t="shared" si="34"/>
        <v>20</v>
      </c>
      <c r="M88" s="42">
        <f t="shared" si="34"/>
        <v>-13</v>
      </c>
      <c r="N88" s="43">
        <f t="shared" si="34"/>
        <v>0</v>
      </c>
      <c r="O88" s="39">
        <f t="shared" si="34"/>
        <v>0</v>
      </c>
      <c r="P88" s="112" t="str">
        <f t="shared" si="23"/>
        <v>-----</v>
      </c>
      <c r="Q88" s="43">
        <f>SUM(Q89:Q90)</f>
        <v>25</v>
      </c>
      <c r="R88" s="111">
        <f>SUM(R89:R90)</f>
        <v>-22</v>
      </c>
      <c r="S88" s="112">
        <f t="shared" si="24"/>
        <v>-0.46808510638297873</v>
      </c>
      <c r="T88" s="41">
        <f>SUM(T89:T90)</f>
        <v>1</v>
      </c>
      <c r="U88" s="42">
        <f>SUM(U89:U90)</f>
        <v>0</v>
      </c>
      <c r="V88" s="41">
        <f>SUM(V89:V90)</f>
        <v>24</v>
      </c>
      <c r="W88" s="42">
        <f>SUM(W89:W90)</f>
        <v>-22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18</v>
      </c>
      <c r="F89" s="64">
        <f>SUM(I89,K89,M89)</f>
        <v>-10</v>
      </c>
      <c r="G89" s="65">
        <f t="shared" si="22"/>
        <v>-0.35714285714285715</v>
      </c>
      <c r="H89" s="66">
        <v>0</v>
      </c>
      <c r="I89" s="67">
        <v>0</v>
      </c>
      <c r="J89" s="66">
        <v>1</v>
      </c>
      <c r="K89" s="67">
        <v>0</v>
      </c>
      <c r="L89" s="66">
        <v>17</v>
      </c>
      <c r="M89" s="67">
        <v>-10</v>
      </c>
      <c r="N89" s="68">
        <v>0</v>
      </c>
      <c r="O89" s="64">
        <v>0</v>
      </c>
      <c r="P89" s="65" t="str">
        <f t="shared" si="23"/>
        <v>-----</v>
      </c>
      <c r="Q89" s="63">
        <f>SUM(T89,V89)</f>
        <v>21</v>
      </c>
      <c r="R89" s="64">
        <f>SUM(U89,W89)</f>
        <v>-18</v>
      </c>
      <c r="S89" s="65">
        <f t="shared" si="24"/>
        <v>-0.46153846153846156</v>
      </c>
      <c r="T89" s="69">
        <v>1</v>
      </c>
      <c r="U89" s="70">
        <v>0</v>
      </c>
      <c r="V89" s="69">
        <v>20</v>
      </c>
      <c r="W89" s="70">
        <v>-18</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-3</v>
      </c>
      <c r="G90" s="65">
        <f t="shared" si="22"/>
        <v>-0.5</v>
      </c>
      <c r="H90" s="66">
        <v>0</v>
      </c>
      <c r="I90" s="67">
        <v>0</v>
      </c>
      <c r="J90" s="66">
        <v>0</v>
      </c>
      <c r="K90" s="67">
        <v>0</v>
      </c>
      <c r="L90" s="66">
        <v>3</v>
      </c>
      <c r="M90" s="67">
        <v>-3</v>
      </c>
      <c r="N90" s="68">
        <v>0</v>
      </c>
      <c r="O90" s="64">
        <v>0</v>
      </c>
      <c r="P90" s="65" t="str">
        <f t="shared" si="23"/>
        <v>-----</v>
      </c>
      <c r="Q90" s="63">
        <f>SUM(T90,V90)</f>
        <v>4</v>
      </c>
      <c r="R90" s="64">
        <f>SUM(U90,W90)</f>
        <v>-4</v>
      </c>
      <c r="S90" s="65">
        <f t="shared" si="24"/>
        <v>-0.5</v>
      </c>
      <c r="T90" s="69">
        <v>0</v>
      </c>
      <c r="U90" s="70">
        <v>0</v>
      </c>
      <c r="V90" s="69">
        <v>4</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5</v>
      </c>
      <c r="F91" s="111">
        <f>SUM(F92:F94)</f>
        <v>-8</v>
      </c>
      <c r="G91" s="112">
        <f t="shared" si="22"/>
        <v>-0.61538461538461542</v>
      </c>
      <c r="H91" s="41">
        <f t="shared" ref="H91:O91" si="35">SUM(H92:H94)</f>
        <v>0</v>
      </c>
      <c r="I91" s="42">
        <f t="shared" si="35"/>
        <v>0</v>
      </c>
      <c r="J91" s="41">
        <f t="shared" si="35"/>
        <v>0</v>
      </c>
      <c r="K91" s="42">
        <f t="shared" si="35"/>
        <v>-1</v>
      </c>
      <c r="L91" s="41">
        <f t="shared" si="35"/>
        <v>5</v>
      </c>
      <c r="M91" s="42">
        <f t="shared" si="35"/>
        <v>-7</v>
      </c>
      <c r="N91" s="43">
        <f t="shared" si="35"/>
        <v>0</v>
      </c>
      <c r="O91" s="39">
        <f t="shared" si="35"/>
        <v>0</v>
      </c>
      <c r="P91" s="112" t="str">
        <f t="shared" si="23"/>
        <v>-----</v>
      </c>
      <c r="Q91" s="43">
        <f>SUM(Q92:Q94)</f>
        <v>6</v>
      </c>
      <c r="R91" s="111">
        <f>SUM(R92:R94)</f>
        <v>-12</v>
      </c>
      <c r="S91" s="112">
        <f t="shared" si="24"/>
        <v>-0.66666666666666663</v>
      </c>
      <c r="T91" s="131">
        <f>SUM(T92:T94)</f>
        <v>0</v>
      </c>
      <c r="U91" s="42">
        <f>SUM(U92:U94)</f>
        <v>-1</v>
      </c>
      <c r="V91" s="131">
        <f>SUM(V92:V94)</f>
        <v>6</v>
      </c>
      <c r="W91" s="42">
        <f>SUM(W92:W94)</f>
        <v>-11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134</v>
      </c>
      <c r="D92" s="121" t="s">
        <v>120</v>
      </c>
      <c r="E92" s="63">
        <f t="shared" ref="E92:F94" si="36">SUM(H92,J92,L92)</f>
        <v>3</v>
      </c>
      <c r="F92" s="64">
        <f t="shared" si="36"/>
        <v>3</v>
      </c>
      <c r="G92" s="65" t="str">
        <f t="shared" si="22"/>
        <v>-----</v>
      </c>
      <c r="H92" s="66">
        <v>0</v>
      </c>
      <c r="I92" s="67">
        <v>0</v>
      </c>
      <c r="J92" s="66">
        <v>0</v>
      </c>
      <c r="K92" s="67">
        <v>0</v>
      </c>
      <c r="L92" s="66">
        <v>3</v>
      </c>
      <c r="M92" s="67">
        <v>3</v>
      </c>
      <c r="N92" s="68">
        <v>0</v>
      </c>
      <c r="O92" s="64">
        <v>0</v>
      </c>
      <c r="P92" s="65" t="str">
        <f t="shared" si="23"/>
        <v>-----</v>
      </c>
      <c r="Q92" s="63">
        <f t="shared" ref="Q92:R94" si="37">SUM(T92,V92)</f>
        <v>3</v>
      </c>
      <c r="R92" s="64">
        <f t="shared" si="37"/>
        <v>3</v>
      </c>
      <c r="S92" s="65" t="str">
        <f t="shared" si="24"/>
        <v>-----</v>
      </c>
      <c r="T92" s="69">
        <v>0</v>
      </c>
      <c r="U92" s="70">
        <v>0</v>
      </c>
      <c r="V92" s="69">
        <v>3</v>
      </c>
      <c r="W92" s="70">
        <v>3</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135</v>
      </c>
      <c r="D93" s="121" t="s">
        <v>136</v>
      </c>
      <c r="E93" s="63">
        <f t="shared" si="36"/>
        <v>0</v>
      </c>
      <c r="F93" s="64">
        <f t="shared" si="36"/>
        <v>-4</v>
      </c>
      <c r="G93" s="65">
        <f>IF(E93-F93&gt;0,F93/(E93-F93),"-----")</f>
        <v>-1</v>
      </c>
      <c r="H93" s="66">
        <v>0</v>
      </c>
      <c r="I93" s="67">
        <v>0</v>
      </c>
      <c r="J93" s="66">
        <v>0</v>
      </c>
      <c r="K93" s="67">
        <v>0</v>
      </c>
      <c r="L93" s="66">
        <v>0</v>
      </c>
      <c r="M93" s="67">
        <v>-4</v>
      </c>
      <c r="N93" s="68">
        <v>0</v>
      </c>
      <c r="O93" s="64">
        <v>0</v>
      </c>
      <c r="P93" s="65" t="str">
        <f>IF(N93-O93&gt;0,O93/(N93-O93),"-----")</f>
        <v>-----</v>
      </c>
      <c r="Q93" s="63">
        <f t="shared" si="37"/>
        <v>0</v>
      </c>
      <c r="R93" s="64">
        <f t="shared" si="37"/>
        <v>-7</v>
      </c>
      <c r="S93" s="65">
        <f>IF(Q93-R93&gt;0,R93/(Q93-R93),"-----")</f>
        <v>-1</v>
      </c>
      <c r="T93" s="69">
        <v>0</v>
      </c>
      <c r="U93" s="70">
        <v>0</v>
      </c>
      <c r="V93" s="69">
        <v>0</v>
      </c>
      <c r="W93" s="70">
        <v>-7</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137</v>
      </c>
      <c r="D94" s="122" t="s">
        <v>138</v>
      </c>
      <c r="E94" s="73">
        <f t="shared" si="36"/>
        <v>2</v>
      </c>
      <c r="F94" s="74">
        <f t="shared" si="36"/>
        <v>-7</v>
      </c>
      <c r="G94" s="75">
        <f>IF(E94-F94&gt;0,F94/(E94-F94),"-----")</f>
        <v>-0.77777777777777779</v>
      </c>
      <c r="H94" s="76">
        <v>0</v>
      </c>
      <c r="I94" s="77">
        <v>0</v>
      </c>
      <c r="J94" s="76">
        <v>0</v>
      </c>
      <c r="K94" s="77">
        <v>-1</v>
      </c>
      <c r="L94" s="76">
        <v>2</v>
      </c>
      <c r="M94" s="77">
        <v>-6</v>
      </c>
      <c r="N94" s="78">
        <v>0</v>
      </c>
      <c r="O94" s="74">
        <v>0</v>
      </c>
      <c r="P94" s="75" t="str">
        <f>IF(N94-O94&gt;0,O94/(N94-O94),"-----")</f>
        <v>-----</v>
      </c>
      <c r="Q94" s="73">
        <f t="shared" si="37"/>
        <v>3</v>
      </c>
      <c r="R94" s="74">
        <f t="shared" si="37"/>
        <v>-8</v>
      </c>
      <c r="S94" s="75">
        <f>IF(Q94-R94&gt;0,R94/(Q94-R94),"-----")</f>
        <v>-0.72727272727272729</v>
      </c>
      <c r="T94" s="79">
        <v>0</v>
      </c>
      <c r="U94" s="80">
        <v>-1</v>
      </c>
      <c r="V94" s="79">
        <v>3</v>
      </c>
      <c r="W94" s="80">
        <v>-7</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4" sqref="Y4"/>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139</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6835</v>
      </c>
      <c r="F5" s="32">
        <f>SUM(F6:F7,F55)</f>
        <v>287</v>
      </c>
      <c r="G5" s="33">
        <f t="shared" ref="G5:G68" si="0">IF(E5-F5&gt;0,F5/(E5-F5),"-----")</f>
        <v>4.3830177153329264E-2</v>
      </c>
      <c r="H5" s="34">
        <f t="shared" ref="H5:O5" si="1">SUM(H6:H7,H55)</f>
        <v>72</v>
      </c>
      <c r="I5" s="35">
        <f t="shared" si="1"/>
        <v>27</v>
      </c>
      <c r="J5" s="34">
        <f t="shared" si="1"/>
        <v>338</v>
      </c>
      <c r="K5" s="35">
        <f t="shared" si="1"/>
        <v>28</v>
      </c>
      <c r="L5" s="34">
        <f t="shared" si="1"/>
        <v>6425</v>
      </c>
      <c r="M5" s="35">
        <f t="shared" si="1"/>
        <v>232</v>
      </c>
      <c r="N5" s="36">
        <f t="shared" si="1"/>
        <v>62</v>
      </c>
      <c r="O5" s="32">
        <f t="shared" si="1"/>
        <v>18</v>
      </c>
      <c r="P5" s="33">
        <f t="shared" ref="P5:P68" si="2">IF(N5-O5&gt;0,O5/(N5-O5),"-----")</f>
        <v>0.40909090909090912</v>
      </c>
      <c r="Q5" s="36">
        <f t="shared" ref="Q5:R46" si="3">SUM(T5,V5)</f>
        <v>3464</v>
      </c>
      <c r="R5" s="32">
        <f>SUM(R6:R7,R55)</f>
        <v>-34</v>
      </c>
      <c r="S5" s="33">
        <f t="shared" ref="S5:S68" si="4">IF(Q5-R5&gt;0,R5/(Q5-R5),"-----")</f>
        <v>-9.7198399085191532E-3</v>
      </c>
      <c r="T5" s="34">
        <f>SUM(T6:T7,T55)</f>
        <v>279</v>
      </c>
      <c r="U5" s="35">
        <f>SUM(U6:U7,U55)</f>
        <v>25</v>
      </c>
      <c r="V5" s="34">
        <f>SUM(V6:V7,V55)</f>
        <v>3185</v>
      </c>
      <c r="W5" s="35">
        <f>SUM(W6:W7,W55)</f>
        <v>-59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59</v>
      </c>
      <c r="F6" s="39">
        <f>SUM(I6,K6,M6)</f>
        <v>18</v>
      </c>
      <c r="G6" s="40">
        <f t="shared" si="0"/>
        <v>0.43902439024390244</v>
      </c>
      <c r="H6" s="41">
        <v>1</v>
      </c>
      <c r="I6" s="42">
        <v>0</v>
      </c>
      <c r="J6" s="41">
        <v>3</v>
      </c>
      <c r="K6" s="42">
        <v>2</v>
      </c>
      <c r="L6" s="41">
        <v>55</v>
      </c>
      <c r="M6" s="42">
        <v>16</v>
      </c>
      <c r="N6" s="43">
        <v>1</v>
      </c>
      <c r="O6" s="39">
        <v>0</v>
      </c>
      <c r="P6" s="40">
        <f t="shared" si="2"/>
        <v>0</v>
      </c>
      <c r="Q6" s="43">
        <f t="shared" si="3"/>
        <v>46</v>
      </c>
      <c r="R6" s="39">
        <f>SUM(U6,W6)</f>
        <v>5</v>
      </c>
      <c r="S6" s="40">
        <f t="shared" si="4"/>
        <v>0.12195121951219512</v>
      </c>
      <c r="T6" s="41">
        <v>6</v>
      </c>
      <c r="U6" s="42">
        <v>4</v>
      </c>
      <c r="V6" s="41">
        <v>40</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5954</v>
      </c>
      <c r="F7" s="39">
        <f>SUM(F8,F25)</f>
        <v>279</v>
      </c>
      <c r="G7" s="40">
        <f t="shared" si="0"/>
        <v>4.9162995594713654E-2</v>
      </c>
      <c r="H7" s="46">
        <f t="shared" ref="H7:O7" si="5">SUM(H8,H25)</f>
        <v>64</v>
      </c>
      <c r="I7" s="47">
        <f t="shared" si="5"/>
        <v>26</v>
      </c>
      <c r="J7" s="46">
        <f t="shared" si="5"/>
        <v>299</v>
      </c>
      <c r="K7" s="47">
        <f t="shared" si="5"/>
        <v>33</v>
      </c>
      <c r="L7" s="46">
        <f t="shared" si="5"/>
        <v>5591</v>
      </c>
      <c r="M7" s="47">
        <f t="shared" si="5"/>
        <v>220</v>
      </c>
      <c r="N7" s="48">
        <f t="shared" si="5"/>
        <v>54</v>
      </c>
      <c r="O7" s="39">
        <f t="shared" si="5"/>
        <v>17</v>
      </c>
      <c r="P7" s="40">
        <f t="shared" si="2"/>
        <v>0.45945945945945948</v>
      </c>
      <c r="Q7" s="48">
        <f t="shared" si="3"/>
        <v>2991</v>
      </c>
      <c r="R7" s="39">
        <f>SUM(R8,R25)</f>
        <v>-14</v>
      </c>
      <c r="S7" s="40">
        <f t="shared" si="4"/>
        <v>-4.6589018302828616E-3</v>
      </c>
      <c r="T7" s="46">
        <f>SUM(T8,T25)</f>
        <v>247</v>
      </c>
      <c r="U7" s="47">
        <f>SUM(U8,U25)</f>
        <v>30</v>
      </c>
      <c r="V7" s="46">
        <f>SUM(V8,V25)</f>
        <v>2744</v>
      </c>
      <c r="W7" s="47">
        <f>SUM(W8,W25)</f>
        <v>-44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3162</v>
      </c>
      <c r="F8" s="39">
        <f>SUM(F9,F17)</f>
        <v>157</v>
      </c>
      <c r="G8" s="40">
        <f t="shared" si="0"/>
        <v>5.2246256239600664E-2</v>
      </c>
      <c r="H8" s="46">
        <f t="shared" ref="H8:O8" si="6">SUM(H9,H17)</f>
        <v>33</v>
      </c>
      <c r="I8" s="47">
        <f t="shared" si="6"/>
        <v>17</v>
      </c>
      <c r="J8" s="46">
        <f t="shared" si="6"/>
        <v>160</v>
      </c>
      <c r="K8" s="47">
        <f t="shared" si="6"/>
        <v>23</v>
      </c>
      <c r="L8" s="46">
        <f t="shared" si="6"/>
        <v>2969</v>
      </c>
      <c r="M8" s="47">
        <f t="shared" si="6"/>
        <v>117</v>
      </c>
      <c r="N8" s="48">
        <f t="shared" si="6"/>
        <v>26</v>
      </c>
      <c r="O8" s="39">
        <f t="shared" si="6"/>
        <v>11</v>
      </c>
      <c r="P8" s="40">
        <f t="shared" si="2"/>
        <v>0.73333333333333328</v>
      </c>
      <c r="Q8" s="48">
        <f t="shared" si="3"/>
        <v>1464</v>
      </c>
      <c r="R8" s="39">
        <f>SUM(R9,R17)</f>
        <v>-32</v>
      </c>
      <c r="S8" s="40">
        <f t="shared" si="4"/>
        <v>-2.1390374331550801E-2</v>
      </c>
      <c r="T8" s="46">
        <f>SUM(T9,T17)</f>
        <v>133</v>
      </c>
      <c r="U8" s="47">
        <f>SUM(U9,U17)</f>
        <v>26</v>
      </c>
      <c r="V8" s="46">
        <f>SUM(V9,V17)</f>
        <v>1331</v>
      </c>
      <c r="W8" s="47">
        <f>SUM(W9,W17)</f>
        <v>-58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1418</v>
      </c>
      <c r="F9" s="39">
        <f>SUM(F10:F16)</f>
        <v>0</v>
      </c>
      <c r="G9" s="40">
        <f t="shared" si="0"/>
        <v>0</v>
      </c>
      <c r="H9" s="46">
        <f t="shared" ref="H9:O9" si="7">SUM(H10:H16)</f>
        <v>14</v>
      </c>
      <c r="I9" s="47">
        <f t="shared" si="7"/>
        <v>3</v>
      </c>
      <c r="J9" s="46">
        <f t="shared" si="7"/>
        <v>76</v>
      </c>
      <c r="K9" s="47">
        <f t="shared" si="7"/>
        <v>14</v>
      </c>
      <c r="L9" s="46">
        <f t="shared" si="7"/>
        <v>1328</v>
      </c>
      <c r="M9" s="47">
        <f t="shared" si="7"/>
        <v>-17</v>
      </c>
      <c r="N9" s="48">
        <f t="shared" si="7"/>
        <v>12</v>
      </c>
      <c r="O9" s="39">
        <f t="shared" si="7"/>
        <v>2</v>
      </c>
      <c r="P9" s="40">
        <f t="shared" si="2"/>
        <v>0.2</v>
      </c>
      <c r="Q9" s="48">
        <f t="shared" si="3"/>
        <v>723</v>
      </c>
      <c r="R9" s="39">
        <f>SUM(R10:R16)</f>
        <v>-38</v>
      </c>
      <c r="S9" s="40">
        <f t="shared" si="4"/>
        <v>-4.9934296977660969E-2</v>
      </c>
      <c r="T9" s="46">
        <f>SUM(T10:T16)</f>
        <v>65</v>
      </c>
      <c r="U9" s="47">
        <f>SUM(U10:U16)</f>
        <v>14</v>
      </c>
      <c r="V9" s="46">
        <f>SUM(V10:V16)</f>
        <v>658</v>
      </c>
      <c r="W9" s="47">
        <f>SUM(W10:W16)</f>
        <v>-52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135</v>
      </c>
      <c r="F10" s="55">
        <f t="shared" si="8"/>
        <v>18</v>
      </c>
      <c r="G10" s="56">
        <f t="shared" si="0"/>
        <v>0.15384615384615385</v>
      </c>
      <c r="H10" s="57">
        <v>1</v>
      </c>
      <c r="I10" s="58">
        <v>-2</v>
      </c>
      <c r="J10" s="57">
        <v>5</v>
      </c>
      <c r="K10" s="58">
        <v>4</v>
      </c>
      <c r="L10" s="57">
        <v>129</v>
      </c>
      <c r="M10" s="58">
        <v>16</v>
      </c>
      <c r="N10" s="59">
        <v>1</v>
      </c>
      <c r="O10" s="55">
        <v>-1</v>
      </c>
      <c r="P10" s="56">
        <f t="shared" si="2"/>
        <v>-0.5</v>
      </c>
      <c r="Q10" s="59">
        <f t="shared" si="3"/>
        <v>89</v>
      </c>
      <c r="R10" s="55">
        <f t="shared" si="3"/>
        <v>23</v>
      </c>
      <c r="S10" s="56">
        <f t="shared" si="4"/>
        <v>0.34848484848484851</v>
      </c>
      <c r="T10" s="60">
        <v>3</v>
      </c>
      <c r="U10" s="61">
        <v>3</v>
      </c>
      <c r="V10" s="60">
        <v>86</v>
      </c>
      <c r="W10" s="61">
        <v>20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140</v>
      </c>
      <c r="C11" s="11" t="s">
        <v>23</v>
      </c>
      <c r="D11" s="62" t="s">
        <v>24</v>
      </c>
      <c r="E11" s="63">
        <f t="shared" si="8"/>
        <v>99</v>
      </c>
      <c r="F11" s="64">
        <f t="shared" si="8"/>
        <v>-19</v>
      </c>
      <c r="G11" s="65">
        <f t="shared" si="0"/>
        <v>-0.16101694915254236</v>
      </c>
      <c r="H11" s="66">
        <v>1</v>
      </c>
      <c r="I11" s="67">
        <v>0</v>
      </c>
      <c r="J11" s="66">
        <v>8</v>
      </c>
      <c r="K11" s="67">
        <v>2</v>
      </c>
      <c r="L11" s="66">
        <v>90</v>
      </c>
      <c r="M11" s="67">
        <v>-21</v>
      </c>
      <c r="N11" s="68">
        <v>1</v>
      </c>
      <c r="O11" s="64">
        <v>0</v>
      </c>
      <c r="P11" s="65">
        <f t="shared" si="2"/>
        <v>0</v>
      </c>
      <c r="Q11" s="68">
        <f t="shared" si="3"/>
        <v>49</v>
      </c>
      <c r="R11" s="64">
        <f t="shared" si="3"/>
        <v>-2</v>
      </c>
      <c r="S11" s="65">
        <f t="shared" si="4"/>
        <v>-3.9215686274509803E-2</v>
      </c>
      <c r="T11" s="69">
        <v>5</v>
      </c>
      <c r="U11" s="70">
        <v>0</v>
      </c>
      <c r="V11" s="69">
        <v>44</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91</v>
      </c>
      <c r="F12" s="64">
        <f t="shared" si="8"/>
        <v>6</v>
      </c>
      <c r="G12" s="65">
        <f t="shared" si="0"/>
        <v>7.0588235294117646E-2</v>
      </c>
      <c r="H12" s="66">
        <v>2</v>
      </c>
      <c r="I12" s="67">
        <v>1</v>
      </c>
      <c r="J12" s="66">
        <v>8</v>
      </c>
      <c r="K12" s="67">
        <v>3</v>
      </c>
      <c r="L12" s="66">
        <v>81</v>
      </c>
      <c r="M12" s="67">
        <v>2</v>
      </c>
      <c r="N12" s="68">
        <v>2</v>
      </c>
      <c r="O12" s="64">
        <v>1</v>
      </c>
      <c r="P12" s="65">
        <f t="shared" si="2"/>
        <v>1</v>
      </c>
      <c r="Q12" s="68">
        <f t="shared" si="3"/>
        <v>46</v>
      </c>
      <c r="R12" s="64">
        <f t="shared" si="3"/>
        <v>5</v>
      </c>
      <c r="S12" s="65">
        <f t="shared" si="4"/>
        <v>0.12195121951219512</v>
      </c>
      <c r="T12" s="69">
        <v>4</v>
      </c>
      <c r="U12" s="70">
        <v>-1</v>
      </c>
      <c r="V12" s="69">
        <v>42</v>
      </c>
      <c r="W12" s="70">
        <v>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380</v>
      </c>
      <c r="F13" s="64">
        <f t="shared" si="8"/>
        <v>13</v>
      </c>
      <c r="G13" s="65">
        <f t="shared" si="0"/>
        <v>3.5422343324250684E-2</v>
      </c>
      <c r="H13" s="66">
        <v>4</v>
      </c>
      <c r="I13" s="67">
        <v>4</v>
      </c>
      <c r="J13" s="66">
        <v>18</v>
      </c>
      <c r="K13" s="67">
        <v>3</v>
      </c>
      <c r="L13" s="66">
        <v>358</v>
      </c>
      <c r="M13" s="67">
        <v>6</v>
      </c>
      <c r="N13" s="68">
        <v>3</v>
      </c>
      <c r="O13" s="64">
        <v>3</v>
      </c>
      <c r="P13" s="65" t="str">
        <f t="shared" si="2"/>
        <v>-----</v>
      </c>
      <c r="Q13" s="68">
        <f t="shared" si="3"/>
        <v>188</v>
      </c>
      <c r="R13" s="64">
        <f t="shared" si="3"/>
        <v>-5</v>
      </c>
      <c r="S13" s="65">
        <f t="shared" si="4"/>
        <v>-2.5906735751295335E-2</v>
      </c>
      <c r="T13" s="69">
        <v>18</v>
      </c>
      <c r="U13" s="70">
        <v>7</v>
      </c>
      <c r="V13" s="69">
        <v>170</v>
      </c>
      <c r="W13" s="70">
        <v>-12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270</v>
      </c>
      <c r="F14" s="64">
        <f t="shared" si="8"/>
        <v>-55</v>
      </c>
      <c r="G14" s="65">
        <f t="shared" si="0"/>
        <v>-0.16923076923076924</v>
      </c>
      <c r="H14" s="66">
        <v>2</v>
      </c>
      <c r="I14" s="67">
        <v>-3</v>
      </c>
      <c r="J14" s="66">
        <v>11</v>
      </c>
      <c r="K14" s="67">
        <v>-2</v>
      </c>
      <c r="L14" s="66">
        <v>257</v>
      </c>
      <c r="M14" s="67">
        <v>-50</v>
      </c>
      <c r="N14" s="68">
        <v>2</v>
      </c>
      <c r="O14" s="64">
        <v>-3</v>
      </c>
      <c r="P14" s="65">
        <f t="shared" si="2"/>
        <v>-0.6</v>
      </c>
      <c r="Q14" s="68">
        <f t="shared" si="3"/>
        <v>152</v>
      </c>
      <c r="R14" s="64">
        <f t="shared" si="3"/>
        <v>-23</v>
      </c>
      <c r="S14" s="65">
        <f t="shared" si="4"/>
        <v>-0.13142857142857142</v>
      </c>
      <c r="T14" s="69">
        <v>11</v>
      </c>
      <c r="U14" s="70">
        <v>-1</v>
      </c>
      <c r="V14" s="69">
        <v>141</v>
      </c>
      <c r="W14" s="70">
        <v>-22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104</v>
      </c>
      <c r="F15" s="64">
        <f t="shared" si="8"/>
        <v>-8</v>
      </c>
      <c r="G15" s="65">
        <f t="shared" si="0"/>
        <v>-7.1428571428571425E-2</v>
      </c>
      <c r="H15" s="66">
        <v>1</v>
      </c>
      <c r="I15" s="67">
        <v>1</v>
      </c>
      <c r="J15" s="66">
        <v>8</v>
      </c>
      <c r="K15" s="67">
        <v>3</v>
      </c>
      <c r="L15" s="66">
        <v>95</v>
      </c>
      <c r="M15" s="67">
        <v>-12</v>
      </c>
      <c r="N15" s="68">
        <v>1</v>
      </c>
      <c r="O15" s="64">
        <v>1</v>
      </c>
      <c r="P15" s="65" t="str">
        <f t="shared" si="2"/>
        <v>-----</v>
      </c>
      <c r="Q15" s="68">
        <f t="shared" si="3"/>
        <v>50</v>
      </c>
      <c r="R15" s="64">
        <f t="shared" si="3"/>
        <v>-22</v>
      </c>
      <c r="S15" s="65">
        <f t="shared" si="4"/>
        <v>-0.30555555555555558</v>
      </c>
      <c r="T15" s="69">
        <v>8</v>
      </c>
      <c r="U15" s="70">
        <v>4</v>
      </c>
      <c r="V15" s="69">
        <v>42</v>
      </c>
      <c r="W15" s="70">
        <v>-26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339</v>
      </c>
      <c r="F16" s="74">
        <f t="shared" si="8"/>
        <v>45</v>
      </c>
      <c r="G16" s="75">
        <f t="shared" si="0"/>
        <v>0.15306122448979592</v>
      </c>
      <c r="H16" s="76">
        <v>3</v>
      </c>
      <c r="I16" s="77">
        <v>2</v>
      </c>
      <c r="J16" s="76">
        <v>18</v>
      </c>
      <c r="K16" s="77">
        <v>1</v>
      </c>
      <c r="L16" s="76">
        <v>318</v>
      </c>
      <c r="M16" s="77">
        <v>42</v>
      </c>
      <c r="N16" s="78">
        <v>2</v>
      </c>
      <c r="O16" s="74">
        <v>1</v>
      </c>
      <c r="P16" s="75">
        <f t="shared" si="2"/>
        <v>1</v>
      </c>
      <c r="Q16" s="78">
        <f t="shared" si="3"/>
        <v>149</v>
      </c>
      <c r="R16" s="74">
        <f t="shared" si="3"/>
        <v>-14</v>
      </c>
      <c r="S16" s="75">
        <f t="shared" si="4"/>
        <v>-8.5889570552147243E-2</v>
      </c>
      <c r="T16" s="79">
        <v>16</v>
      </c>
      <c r="U16" s="80">
        <v>2</v>
      </c>
      <c r="V16" s="79">
        <v>133</v>
      </c>
      <c r="W16" s="80">
        <v>-16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1744</v>
      </c>
      <c r="F17" s="39">
        <f>SUM(F18:F24)</f>
        <v>157</v>
      </c>
      <c r="G17" s="40">
        <f t="shared" si="0"/>
        <v>9.8928796471329558E-2</v>
      </c>
      <c r="H17" s="46">
        <f t="shared" ref="H17:O17" si="9">SUM(H18:H24)</f>
        <v>19</v>
      </c>
      <c r="I17" s="47">
        <f t="shared" si="9"/>
        <v>14</v>
      </c>
      <c r="J17" s="46">
        <f t="shared" si="9"/>
        <v>84</v>
      </c>
      <c r="K17" s="47">
        <f t="shared" si="9"/>
        <v>9</v>
      </c>
      <c r="L17" s="46">
        <f t="shared" si="9"/>
        <v>1641</v>
      </c>
      <c r="M17" s="48">
        <f t="shared" si="9"/>
        <v>134</v>
      </c>
      <c r="N17" s="48">
        <f t="shared" si="9"/>
        <v>14</v>
      </c>
      <c r="O17" s="39">
        <f t="shared" si="9"/>
        <v>9</v>
      </c>
      <c r="P17" s="40">
        <f t="shared" si="2"/>
        <v>1.8</v>
      </c>
      <c r="Q17" s="48">
        <f t="shared" si="3"/>
        <v>741</v>
      </c>
      <c r="R17" s="81">
        <f>SUM(R18:R24)</f>
        <v>6</v>
      </c>
      <c r="S17" s="40">
        <f t="shared" si="4"/>
        <v>8.1632653061224497E-3</v>
      </c>
      <c r="T17" s="46">
        <f>SUM(T18:T24)</f>
        <v>68</v>
      </c>
      <c r="U17" s="47">
        <f>SUM(U18:U24)</f>
        <v>12</v>
      </c>
      <c r="V17" s="46">
        <f>SUM(V18:V24)</f>
        <v>673</v>
      </c>
      <c r="W17" s="47">
        <f>SUM(W18:W24)</f>
        <v>-6</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310</v>
      </c>
      <c r="F18" s="55">
        <f t="shared" si="10"/>
        <v>0</v>
      </c>
      <c r="G18" s="56">
        <f t="shared" si="0"/>
        <v>0</v>
      </c>
      <c r="H18" s="57">
        <v>2</v>
      </c>
      <c r="I18" s="58">
        <v>2</v>
      </c>
      <c r="J18" s="57">
        <v>13</v>
      </c>
      <c r="K18" s="58">
        <v>-1</v>
      </c>
      <c r="L18" s="57">
        <v>295</v>
      </c>
      <c r="M18" s="58">
        <v>-1</v>
      </c>
      <c r="N18" s="59">
        <v>1</v>
      </c>
      <c r="O18" s="55">
        <v>1</v>
      </c>
      <c r="P18" s="56" t="str">
        <f t="shared" si="2"/>
        <v>-----</v>
      </c>
      <c r="Q18" s="54">
        <f t="shared" si="3"/>
        <v>138</v>
      </c>
      <c r="R18" s="55">
        <f t="shared" si="3"/>
        <v>-16</v>
      </c>
      <c r="S18" s="56">
        <f t="shared" si="4"/>
        <v>-0.1038961038961039</v>
      </c>
      <c r="T18" s="60">
        <v>10</v>
      </c>
      <c r="U18" s="61">
        <v>-4</v>
      </c>
      <c r="V18" s="60">
        <v>128</v>
      </c>
      <c r="W18" s="61">
        <v>-12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362</v>
      </c>
      <c r="F19" s="64">
        <f t="shared" si="10"/>
        <v>49</v>
      </c>
      <c r="G19" s="65">
        <f t="shared" si="0"/>
        <v>0.15654952076677317</v>
      </c>
      <c r="H19" s="66">
        <v>7</v>
      </c>
      <c r="I19" s="67">
        <v>6</v>
      </c>
      <c r="J19" s="66">
        <v>15</v>
      </c>
      <c r="K19" s="67">
        <v>-6</v>
      </c>
      <c r="L19" s="66">
        <v>340</v>
      </c>
      <c r="M19" s="67">
        <v>49</v>
      </c>
      <c r="N19" s="68">
        <v>5</v>
      </c>
      <c r="O19" s="64">
        <v>4</v>
      </c>
      <c r="P19" s="65">
        <f t="shared" si="2"/>
        <v>4</v>
      </c>
      <c r="Q19" s="63">
        <f t="shared" si="3"/>
        <v>118</v>
      </c>
      <c r="R19" s="64">
        <f t="shared" si="3"/>
        <v>-13</v>
      </c>
      <c r="S19" s="65">
        <f t="shared" si="4"/>
        <v>-9.9236641221374045E-2</v>
      </c>
      <c r="T19" s="69">
        <v>12</v>
      </c>
      <c r="U19" s="70">
        <v>-3</v>
      </c>
      <c r="V19" s="69">
        <v>106</v>
      </c>
      <c r="W19" s="70">
        <v>-10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243</v>
      </c>
      <c r="F20" s="64">
        <f t="shared" si="10"/>
        <v>37</v>
      </c>
      <c r="G20" s="65">
        <f t="shared" si="0"/>
        <v>0.1796116504854369</v>
      </c>
      <c r="H20" s="66">
        <v>3</v>
      </c>
      <c r="I20" s="67">
        <v>2</v>
      </c>
      <c r="J20" s="66">
        <v>13</v>
      </c>
      <c r="K20" s="67">
        <v>6</v>
      </c>
      <c r="L20" s="66">
        <v>227</v>
      </c>
      <c r="M20" s="67">
        <v>29</v>
      </c>
      <c r="N20" s="68">
        <v>2</v>
      </c>
      <c r="O20" s="64">
        <v>1</v>
      </c>
      <c r="P20" s="65">
        <f t="shared" si="2"/>
        <v>1</v>
      </c>
      <c r="Q20" s="63">
        <f t="shared" si="3"/>
        <v>99</v>
      </c>
      <c r="R20" s="64">
        <f t="shared" si="3"/>
        <v>18</v>
      </c>
      <c r="S20" s="65">
        <f t="shared" si="4"/>
        <v>0.22222222222222221</v>
      </c>
      <c r="T20" s="69">
        <v>11</v>
      </c>
      <c r="U20" s="70">
        <v>6</v>
      </c>
      <c r="V20" s="69">
        <v>88</v>
      </c>
      <c r="W20" s="70">
        <v>12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141</v>
      </c>
      <c r="E21" s="63">
        <f t="shared" si="10"/>
        <v>270</v>
      </c>
      <c r="F21" s="64">
        <f t="shared" si="10"/>
        <v>16</v>
      </c>
      <c r="G21" s="65">
        <f t="shared" si="0"/>
        <v>6.2992125984251968E-2</v>
      </c>
      <c r="H21" s="66">
        <v>2</v>
      </c>
      <c r="I21" s="67">
        <v>1</v>
      </c>
      <c r="J21" s="66">
        <v>8</v>
      </c>
      <c r="K21" s="67">
        <v>3</v>
      </c>
      <c r="L21" s="66">
        <v>260</v>
      </c>
      <c r="M21" s="67">
        <v>12</v>
      </c>
      <c r="N21" s="68">
        <v>2</v>
      </c>
      <c r="O21" s="64">
        <v>1</v>
      </c>
      <c r="P21" s="65">
        <f t="shared" si="2"/>
        <v>1</v>
      </c>
      <c r="Q21" s="63">
        <f t="shared" si="3"/>
        <v>114</v>
      </c>
      <c r="R21" s="64">
        <f t="shared" si="3"/>
        <v>-10</v>
      </c>
      <c r="S21" s="65">
        <f t="shared" si="4"/>
        <v>-8.0645161290322578E-2</v>
      </c>
      <c r="T21" s="69">
        <v>6</v>
      </c>
      <c r="U21" s="70">
        <v>3</v>
      </c>
      <c r="V21" s="69">
        <v>108</v>
      </c>
      <c r="W21" s="70">
        <v>-13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142</v>
      </c>
      <c r="E22" s="63">
        <f t="shared" si="10"/>
        <v>273</v>
      </c>
      <c r="F22" s="64">
        <f t="shared" si="10"/>
        <v>22</v>
      </c>
      <c r="G22" s="65">
        <f t="shared" si="0"/>
        <v>8.7649402390438252E-2</v>
      </c>
      <c r="H22" s="66">
        <v>1</v>
      </c>
      <c r="I22" s="67">
        <v>0</v>
      </c>
      <c r="J22" s="66">
        <v>20</v>
      </c>
      <c r="K22" s="67">
        <v>11</v>
      </c>
      <c r="L22" s="66">
        <v>252</v>
      </c>
      <c r="M22" s="67">
        <v>11</v>
      </c>
      <c r="N22" s="68">
        <v>1</v>
      </c>
      <c r="O22" s="64">
        <v>0</v>
      </c>
      <c r="P22" s="65">
        <f t="shared" si="2"/>
        <v>0</v>
      </c>
      <c r="Q22" s="63">
        <f t="shared" si="3"/>
        <v>137</v>
      </c>
      <c r="R22" s="64">
        <f t="shared" si="3"/>
        <v>23</v>
      </c>
      <c r="S22" s="65">
        <f t="shared" si="4"/>
        <v>0.20175438596491227</v>
      </c>
      <c r="T22" s="69">
        <v>16</v>
      </c>
      <c r="U22" s="70">
        <v>11</v>
      </c>
      <c r="V22" s="69">
        <v>121</v>
      </c>
      <c r="W22" s="70">
        <v>12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89</v>
      </c>
      <c r="F23" s="64">
        <f t="shared" si="10"/>
        <v>13</v>
      </c>
      <c r="G23" s="65">
        <f t="shared" si="0"/>
        <v>0.17105263157894737</v>
      </c>
      <c r="H23" s="66">
        <v>1</v>
      </c>
      <c r="I23" s="67">
        <v>1</v>
      </c>
      <c r="J23" s="66">
        <v>9</v>
      </c>
      <c r="K23" s="67">
        <v>1</v>
      </c>
      <c r="L23" s="66">
        <v>79</v>
      </c>
      <c r="M23" s="67">
        <v>11</v>
      </c>
      <c r="N23" s="68">
        <v>0</v>
      </c>
      <c r="O23" s="64">
        <v>0</v>
      </c>
      <c r="P23" s="65" t="str">
        <f t="shared" si="2"/>
        <v>-----</v>
      </c>
      <c r="Q23" s="63">
        <f t="shared" si="3"/>
        <v>42</v>
      </c>
      <c r="R23" s="64">
        <f t="shared" si="3"/>
        <v>6</v>
      </c>
      <c r="S23" s="65">
        <f t="shared" si="4"/>
        <v>0.16666666666666666</v>
      </c>
      <c r="T23" s="69">
        <v>8</v>
      </c>
      <c r="U23" s="70">
        <v>3</v>
      </c>
      <c r="V23" s="69">
        <v>34</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197</v>
      </c>
      <c r="F24" s="74">
        <f t="shared" si="10"/>
        <v>20</v>
      </c>
      <c r="G24" s="75">
        <f t="shared" si="0"/>
        <v>0.11299435028248588</v>
      </c>
      <c r="H24" s="76">
        <v>3</v>
      </c>
      <c r="I24" s="77">
        <v>2</v>
      </c>
      <c r="J24" s="76">
        <v>6</v>
      </c>
      <c r="K24" s="77">
        <v>-5</v>
      </c>
      <c r="L24" s="76">
        <v>188</v>
      </c>
      <c r="M24" s="77">
        <v>23</v>
      </c>
      <c r="N24" s="78">
        <v>3</v>
      </c>
      <c r="O24" s="74">
        <v>2</v>
      </c>
      <c r="P24" s="75">
        <f t="shared" si="2"/>
        <v>2</v>
      </c>
      <c r="Q24" s="73">
        <f t="shared" si="3"/>
        <v>93</v>
      </c>
      <c r="R24" s="74">
        <f t="shared" si="3"/>
        <v>-2</v>
      </c>
      <c r="S24" s="75">
        <f t="shared" si="4"/>
        <v>-2.1052631578947368E-2</v>
      </c>
      <c r="T24" s="79">
        <v>5</v>
      </c>
      <c r="U24" s="80">
        <v>-4</v>
      </c>
      <c r="V24" s="79">
        <v>88</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2792</v>
      </c>
      <c r="F25" s="39">
        <f>SUM(F26:F52)</f>
        <v>122</v>
      </c>
      <c r="G25" s="40">
        <f>IF(E25-F25&gt;0,F25/(E25-F25),"-----")</f>
        <v>4.5692883895131084E-2</v>
      </c>
      <c r="H25" s="46">
        <f t="shared" ref="H25:O25" si="11">SUM(H26:H52)</f>
        <v>31</v>
      </c>
      <c r="I25" s="47">
        <f t="shared" si="11"/>
        <v>9</v>
      </c>
      <c r="J25" s="46">
        <f t="shared" si="11"/>
        <v>139</v>
      </c>
      <c r="K25" s="47">
        <f t="shared" si="11"/>
        <v>10</v>
      </c>
      <c r="L25" s="46">
        <f t="shared" si="11"/>
        <v>2622</v>
      </c>
      <c r="M25" s="48">
        <f t="shared" si="11"/>
        <v>103</v>
      </c>
      <c r="N25" s="48">
        <f t="shared" si="11"/>
        <v>28</v>
      </c>
      <c r="O25" s="39">
        <f t="shared" si="11"/>
        <v>6</v>
      </c>
      <c r="P25" s="40">
        <f>IF(N25-O25&gt;0,O25/(N25-O25),"-----")</f>
        <v>0.27272727272727271</v>
      </c>
      <c r="Q25" s="48">
        <f>SUM(T25,V25)</f>
        <v>1527</v>
      </c>
      <c r="R25" s="81">
        <f>SUM(R26:R52)</f>
        <v>18</v>
      </c>
      <c r="S25" s="40">
        <f>IF(Q25-R25&gt;0,R25/(Q25-R25),"-----")</f>
        <v>1.1928429423459244E-2</v>
      </c>
      <c r="T25" s="46">
        <f>SUM(T26:T52)</f>
        <v>114</v>
      </c>
      <c r="U25" s="47">
        <f>SUM(U26:U52)</f>
        <v>4</v>
      </c>
      <c r="V25" s="46">
        <f>SUM(V26:V52)</f>
        <v>1413</v>
      </c>
      <c r="W25" s="47">
        <f>SUM(W26:W52)</f>
        <v>14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123</v>
      </c>
      <c r="F26" s="55">
        <f t="shared" si="12"/>
        <v>-25</v>
      </c>
      <c r="G26" s="56">
        <f t="shared" si="0"/>
        <v>-0.16891891891891891</v>
      </c>
      <c r="H26" s="57">
        <v>0</v>
      </c>
      <c r="I26" s="58">
        <v>-1</v>
      </c>
      <c r="J26" s="57">
        <v>3</v>
      </c>
      <c r="K26" s="58">
        <v>-14</v>
      </c>
      <c r="L26" s="57">
        <v>120</v>
      </c>
      <c r="M26" s="58">
        <v>-10</v>
      </c>
      <c r="N26" s="59">
        <v>0</v>
      </c>
      <c r="O26" s="55">
        <v>-1</v>
      </c>
      <c r="P26" s="56">
        <f t="shared" si="2"/>
        <v>-1</v>
      </c>
      <c r="Q26" s="54">
        <f t="shared" si="3"/>
        <v>65</v>
      </c>
      <c r="R26" s="55">
        <f t="shared" si="3"/>
        <v>-28</v>
      </c>
      <c r="S26" s="56">
        <f t="shared" si="4"/>
        <v>-0.30107526881720431</v>
      </c>
      <c r="T26" s="60">
        <v>2</v>
      </c>
      <c r="U26" s="61">
        <v>-13</v>
      </c>
      <c r="V26" s="60">
        <v>63</v>
      </c>
      <c r="W26" s="61">
        <v>-15</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438</v>
      </c>
      <c r="F27" s="64">
        <f t="shared" si="12"/>
        <v>36</v>
      </c>
      <c r="G27" s="84">
        <f t="shared" si="0"/>
        <v>8.9552238805970144E-2</v>
      </c>
      <c r="H27" s="85">
        <v>7</v>
      </c>
      <c r="I27" s="86">
        <v>4</v>
      </c>
      <c r="J27" s="85">
        <v>21</v>
      </c>
      <c r="K27" s="86">
        <v>-6</v>
      </c>
      <c r="L27" s="85">
        <v>410</v>
      </c>
      <c r="M27" s="86">
        <v>38</v>
      </c>
      <c r="N27" s="87">
        <v>6</v>
      </c>
      <c r="O27" s="88">
        <v>3</v>
      </c>
      <c r="P27" s="84">
        <f t="shared" si="2"/>
        <v>1</v>
      </c>
      <c r="Q27" s="63">
        <f t="shared" si="3"/>
        <v>233</v>
      </c>
      <c r="R27" s="64">
        <f t="shared" si="3"/>
        <v>-1</v>
      </c>
      <c r="S27" s="84">
        <f t="shared" si="4"/>
        <v>-4.2735042735042739E-3</v>
      </c>
      <c r="T27" s="89">
        <v>21</v>
      </c>
      <c r="U27" s="90">
        <v>-2</v>
      </c>
      <c r="V27" s="89">
        <v>212</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86</v>
      </c>
      <c r="F28" s="64">
        <f t="shared" si="12"/>
        <v>-5</v>
      </c>
      <c r="G28" s="84">
        <f t="shared" si="0"/>
        <v>-5.4945054945054944E-2</v>
      </c>
      <c r="H28" s="85">
        <v>0</v>
      </c>
      <c r="I28" s="86">
        <v>0</v>
      </c>
      <c r="J28" s="85">
        <v>4</v>
      </c>
      <c r="K28" s="86">
        <v>-2</v>
      </c>
      <c r="L28" s="85">
        <v>82</v>
      </c>
      <c r="M28" s="86">
        <v>-3</v>
      </c>
      <c r="N28" s="87">
        <v>0</v>
      </c>
      <c r="O28" s="88">
        <v>0</v>
      </c>
      <c r="P28" s="84" t="str">
        <f t="shared" si="2"/>
        <v>-----</v>
      </c>
      <c r="Q28" s="63">
        <f t="shared" si="3"/>
        <v>54</v>
      </c>
      <c r="R28" s="64">
        <f t="shared" si="3"/>
        <v>16</v>
      </c>
      <c r="S28" s="84">
        <f t="shared" si="4"/>
        <v>0.42105263157894735</v>
      </c>
      <c r="T28" s="89">
        <v>3</v>
      </c>
      <c r="U28" s="90">
        <v>-2</v>
      </c>
      <c r="V28" s="89">
        <v>51</v>
      </c>
      <c r="W28" s="90">
        <v>18</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187</v>
      </c>
      <c r="F29" s="64">
        <f t="shared" si="12"/>
        <v>-15</v>
      </c>
      <c r="G29" s="84">
        <f t="shared" si="0"/>
        <v>-7.4257425742574254E-2</v>
      </c>
      <c r="H29" s="85">
        <v>1</v>
      </c>
      <c r="I29" s="86">
        <v>-3</v>
      </c>
      <c r="J29" s="85">
        <v>4</v>
      </c>
      <c r="K29" s="86">
        <v>-4</v>
      </c>
      <c r="L29" s="85">
        <v>182</v>
      </c>
      <c r="M29" s="86">
        <v>-8</v>
      </c>
      <c r="N29" s="87">
        <v>1</v>
      </c>
      <c r="O29" s="88">
        <v>-3</v>
      </c>
      <c r="P29" s="84">
        <f t="shared" si="2"/>
        <v>-0.75</v>
      </c>
      <c r="Q29" s="63">
        <f t="shared" si="3"/>
        <v>116</v>
      </c>
      <c r="R29" s="64">
        <f t="shared" si="3"/>
        <v>2</v>
      </c>
      <c r="S29" s="84">
        <f t="shared" si="4"/>
        <v>1.7543859649122806E-2</v>
      </c>
      <c r="T29" s="89">
        <v>1</v>
      </c>
      <c r="U29" s="90">
        <v>-7</v>
      </c>
      <c r="V29" s="89">
        <v>115</v>
      </c>
      <c r="W29" s="90">
        <v>9</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94</v>
      </c>
      <c r="F30" s="64">
        <f t="shared" si="12"/>
        <v>-1</v>
      </c>
      <c r="G30" s="84">
        <f t="shared" si="0"/>
        <v>-1.0526315789473684E-2</v>
      </c>
      <c r="H30" s="85">
        <v>0</v>
      </c>
      <c r="I30" s="86">
        <v>0</v>
      </c>
      <c r="J30" s="85">
        <v>8</v>
      </c>
      <c r="K30" s="86">
        <v>5</v>
      </c>
      <c r="L30" s="85">
        <v>86</v>
      </c>
      <c r="M30" s="86">
        <v>-6</v>
      </c>
      <c r="N30" s="87">
        <v>0</v>
      </c>
      <c r="O30" s="88">
        <v>0</v>
      </c>
      <c r="P30" s="84" t="str">
        <f t="shared" si="2"/>
        <v>-----</v>
      </c>
      <c r="Q30" s="63">
        <f t="shared" si="3"/>
        <v>78</v>
      </c>
      <c r="R30" s="64">
        <f t="shared" si="3"/>
        <v>24</v>
      </c>
      <c r="S30" s="84">
        <f t="shared" si="4"/>
        <v>0.44444444444444442</v>
      </c>
      <c r="T30" s="89">
        <v>7</v>
      </c>
      <c r="U30" s="90">
        <v>5</v>
      </c>
      <c r="V30" s="89">
        <v>71</v>
      </c>
      <c r="W30" s="90">
        <v>19</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83</v>
      </c>
      <c r="F31" s="64">
        <f t="shared" si="12"/>
        <v>-2</v>
      </c>
      <c r="G31" s="84">
        <f t="shared" si="0"/>
        <v>-2.3529411764705882E-2</v>
      </c>
      <c r="H31" s="85">
        <v>0</v>
      </c>
      <c r="I31" s="86">
        <v>0</v>
      </c>
      <c r="J31" s="85">
        <v>5</v>
      </c>
      <c r="K31" s="86">
        <v>-1</v>
      </c>
      <c r="L31" s="85">
        <v>78</v>
      </c>
      <c r="M31" s="86">
        <v>-1</v>
      </c>
      <c r="N31" s="87">
        <v>0</v>
      </c>
      <c r="O31" s="88">
        <v>0</v>
      </c>
      <c r="P31" s="84" t="str">
        <f t="shared" si="2"/>
        <v>-----</v>
      </c>
      <c r="Q31" s="63">
        <f t="shared" si="3"/>
        <v>57</v>
      </c>
      <c r="R31" s="64">
        <f t="shared" si="3"/>
        <v>8</v>
      </c>
      <c r="S31" s="84">
        <f t="shared" si="4"/>
        <v>0.16326530612244897</v>
      </c>
      <c r="T31" s="89">
        <v>5</v>
      </c>
      <c r="U31" s="90">
        <v>1</v>
      </c>
      <c r="V31" s="89">
        <v>52</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109</v>
      </c>
      <c r="F32" s="64">
        <f t="shared" si="12"/>
        <v>23</v>
      </c>
      <c r="G32" s="84">
        <f t="shared" si="0"/>
        <v>0.26744186046511625</v>
      </c>
      <c r="H32" s="85">
        <v>0</v>
      </c>
      <c r="I32" s="86">
        <v>0</v>
      </c>
      <c r="J32" s="85">
        <v>7</v>
      </c>
      <c r="K32" s="86">
        <v>1</v>
      </c>
      <c r="L32" s="85">
        <v>102</v>
      </c>
      <c r="M32" s="86">
        <v>22</v>
      </c>
      <c r="N32" s="87">
        <v>0</v>
      </c>
      <c r="O32" s="88">
        <v>0</v>
      </c>
      <c r="P32" s="84" t="str">
        <f t="shared" si="2"/>
        <v>-----</v>
      </c>
      <c r="Q32" s="63">
        <f t="shared" si="3"/>
        <v>58</v>
      </c>
      <c r="R32" s="64">
        <f t="shared" si="3"/>
        <v>10</v>
      </c>
      <c r="S32" s="84">
        <f t="shared" si="4"/>
        <v>0.20833333333333334</v>
      </c>
      <c r="T32" s="89">
        <v>6</v>
      </c>
      <c r="U32" s="90">
        <v>1</v>
      </c>
      <c r="V32" s="89">
        <v>52</v>
      </c>
      <c r="W32" s="90">
        <v>9</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86</v>
      </c>
      <c r="F33" s="64">
        <f t="shared" si="12"/>
        <v>-29</v>
      </c>
      <c r="G33" s="84">
        <f t="shared" si="0"/>
        <v>-0.25217391304347825</v>
      </c>
      <c r="H33" s="85">
        <v>0</v>
      </c>
      <c r="I33" s="86">
        <v>-1</v>
      </c>
      <c r="J33" s="85">
        <v>2</v>
      </c>
      <c r="K33" s="86">
        <v>-1</v>
      </c>
      <c r="L33" s="85">
        <v>84</v>
      </c>
      <c r="M33" s="86">
        <v>-27</v>
      </c>
      <c r="N33" s="87">
        <v>0</v>
      </c>
      <c r="O33" s="88">
        <v>-1</v>
      </c>
      <c r="P33" s="84">
        <f t="shared" si="2"/>
        <v>-1</v>
      </c>
      <c r="Q33" s="63">
        <f t="shared" si="3"/>
        <v>58</v>
      </c>
      <c r="R33" s="64">
        <f t="shared" si="3"/>
        <v>-7</v>
      </c>
      <c r="S33" s="84">
        <f t="shared" si="4"/>
        <v>-0.1076923076923077</v>
      </c>
      <c r="T33" s="89">
        <v>2</v>
      </c>
      <c r="U33" s="90">
        <v>-2</v>
      </c>
      <c r="V33" s="89">
        <v>56</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49</v>
      </c>
      <c r="F34" s="64">
        <f t="shared" si="12"/>
        <v>-3</v>
      </c>
      <c r="G34" s="84">
        <f t="shared" si="0"/>
        <v>-5.7692307692307696E-2</v>
      </c>
      <c r="H34" s="85">
        <v>0</v>
      </c>
      <c r="I34" s="86">
        <v>-2</v>
      </c>
      <c r="J34" s="85">
        <v>3</v>
      </c>
      <c r="K34" s="86">
        <v>0</v>
      </c>
      <c r="L34" s="85">
        <v>46</v>
      </c>
      <c r="M34" s="86">
        <v>-1</v>
      </c>
      <c r="N34" s="87">
        <v>0</v>
      </c>
      <c r="O34" s="88">
        <v>-2</v>
      </c>
      <c r="P34" s="84">
        <f t="shared" si="2"/>
        <v>-1</v>
      </c>
      <c r="Q34" s="63">
        <f t="shared" si="3"/>
        <v>30</v>
      </c>
      <c r="R34" s="64">
        <f t="shared" si="3"/>
        <v>2</v>
      </c>
      <c r="S34" s="84">
        <f t="shared" si="4"/>
        <v>7.1428571428571425E-2</v>
      </c>
      <c r="T34" s="89">
        <v>2</v>
      </c>
      <c r="U34" s="90">
        <v>1</v>
      </c>
      <c r="V34" s="89">
        <v>28</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122</v>
      </c>
      <c r="F35" s="64">
        <f t="shared" si="12"/>
        <v>30</v>
      </c>
      <c r="G35" s="84">
        <f t="shared" si="0"/>
        <v>0.32608695652173914</v>
      </c>
      <c r="H35" s="85">
        <v>3</v>
      </c>
      <c r="I35" s="86">
        <v>3</v>
      </c>
      <c r="J35" s="85">
        <v>7</v>
      </c>
      <c r="K35" s="86">
        <v>4</v>
      </c>
      <c r="L35" s="85">
        <v>112</v>
      </c>
      <c r="M35" s="86">
        <v>23</v>
      </c>
      <c r="N35" s="87">
        <v>2</v>
      </c>
      <c r="O35" s="88">
        <v>2</v>
      </c>
      <c r="P35" s="84" t="str">
        <f t="shared" si="2"/>
        <v>-----</v>
      </c>
      <c r="Q35" s="63">
        <f t="shared" si="3"/>
        <v>64</v>
      </c>
      <c r="R35" s="64">
        <f t="shared" si="3"/>
        <v>6</v>
      </c>
      <c r="S35" s="84">
        <f t="shared" si="4"/>
        <v>0.10344827586206896</v>
      </c>
      <c r="T35" s="89">
        <v>5</v>
      </c>
      <c r="U35" s="90">
        <v>3</v>
      </c>
      <c r="V35" s="89">
        <v>59</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26</v>
      </c>
      <c r="F36" s="64">
        <f t="shared" si="12"/>
        <v>-5</v>
      </c>
      <c r="G36" s="84">
        <f t="shared" si="0"/>
        <v>-0.16129032258064516</v>
      </c>
      <c r="H36" s="85">
        <v>0</v>
      </c>
      <c r="I36" s="86">
        <v>0</v>
      </c>
      <c r="J36" s="85">
        <v>0</v>
      </c>
      <c r="K36" s="86">
        <v>-2</v>
      </c>
      <c r="L36" s="85">
        <v>26</v>
      </c>
      <c r="M36" s="86">
        <v>-3</v>
      </c>
      <c r="N36" s="87">
        <v>0</v>
      </c>
      <c r="O36" s="88">
        <v>0</v>
      </c>
      <c r="P36" s="84" t="str">
        <f t="shared" si="2"/>
        <v>-----</v>
      </c>
      <c r="Q36" s="63">
        <f t="shared" si="3"/>
        <v>12</v>
      </c>
      <c r="R36" s="64">
        <f t="shared" si="3"/>
        <v>-11</v>
      </c>
      <c r="S36" s="84">
        <f t="shared" si="4"/>
        <v>-0.47826086956521741</v>
      </c>
      <c r="T36" s="89">
        <v>0</v>
      </c>
      <c r="U36" s="90">
        <v>-2</v>
      </c>
      <c r="V36" s="89">
        <v>12</v>
      </c>
      <c r="W36" s="90">
        <v>-9</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65</v>
      </c>
      <c r="F37" s="64">
        <f t="shared" si="12"/>
        <v>1</v>
      </c>
      <c r="G37" s="84">
        <f t="shared" si="0"/>
        <v>1.5625E-2</v>
      </c>
      <c r="H37" s="85">
        <v>2</v>
      </c>
      <c r="I37" s="86">
        <v>1</v>
      </c>
      <c r="J37" s="85">
        <v>3</v>
      </c>
      <c r="K37" s="86">
        <v>-3</v>
      </c>
      <c r="L37" s="85">
        <v>60</v>
      </c>
      <c r="M37" s="86">
        <v>3</v>
      </c>
      <c r="N37" s="87">
        <v>2</v>
      </c>
      <c r="O37" s="88">
        <v>1</v>
      </c>
      <c r="P37" s="84">
        <f t="shared" si="2"/>
        <v>1</v>
      </c>
      <c r="Q37" s="63">
        <f t="shared" si="3"/>
        <v>26</v>
      </c>
      <c r="R37" s="64">
        <f t="shared" si="3"/>
        <v>-13</v>
      </c>
      <c r="S37" s="84">
        <f t="shared" si="4"/>
        <v>-0.33333333333333331</v>
      </c>
      <c r="T37" s="89">
        <v>1</v>
      </c>
      <c r="U37" s="90">
        <v>-4</v>
      </c>
      <c r="V37" s="89">
        <v>25</v>
      </c>
      <c r="W37" s="90">
        <v>-9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70</v>
      </c>
      <c r="F38" s="64">
        <f t="shared" si="12"/>
        <v>10</v>
      </c>
      <c r="G38" s="84">
        <f t="shared" si="0"/>
        <v>0.16666666666666666</v>
      </c>
      <c r="H38" s="85">
        <v>2</v>
      </c>
      <c r="I38" s="86">
        <v>2</v>
      </c>
      <c r="J38" s="85">
        <v>9</v>
      </c>
      <c r="K38" s="86">
        <v>8</v>
      </c>
      <c r="L38" s="85">
        <v>59</v>
      </c>
      <c r="M38" s="86">
        <v>0</v>
      </c>
      <c r="N38" s="87">
        <v>2</v>
      </c>
      <c r="O38" s="88">
        <v>2</v>
      </c>
      <c r="P38" s="84" t="str">
        <f t="shared" si="2"/>
        <v>-----</v>
      </c>
      <c r="Q38" s="63">
        <f t="shared" si="3"/>
        <v>47</v>
      </c>
      <c r="R38" s="64">
        <f t="shared" si="3"/>
        <v>13</v>
      </c>
      <c r="S38" s="84">
        <f t="shared" si="4"/>
        <v>0.38235294117647056</v>
      </c>
      <c r="T38" s="89">
        <v>8</v>
      </c>
      <c r="U38" s="90">
        <v>7</v>
      </c>
      <c r="V38" s="89">
        <v>39</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130</v>
      </c>
      <c r="F39" s="64">
        <f t="shared" si="12"/>
        <v>16</v>
      </c>
      <c r="G39" s="84">
        <f t="shared" si="0"/>
        <v>0.14035087719298245</v>
      </c>
      <c r="H39" s="85">
        <v>1</v>
      </c>
      <c r="I39" s="86">
        <v>1</v>
      </c>
      <c r="J39" s="85">
        <v>3</v>
      </c>
      <c r="K39" s="86">
        <v>1</v>
      </c>
      <c r="L39" s="85">
        <v>126</v>
      </c>
      <c r="M39" s="86">
        <v>14</v>
      </c>
      <c r="N39" s="87">
        <v>1</v>
      </c>
      <c r="O39" s="88">
        <v>1</v>
      </c>
      <c r="P39" s="84" t="str">
        <f t="shared" si="2"/>
        <v>-----</v>
      </c>
      <c r="Q39" s="63">
        <f t="shared" si="3"/>
        <v>54</v>
      </c>
      <c r="R39" s="64">
        <f t="shared" si="3"/>
        <v>-14</v>
      </c>
      <c r="S39" s="84">
        <f t="shared" si="4"/>
        <v>-0.20588235294117646</v>
      </c>
      <c r="T39" s="89">
        <v>2</v>
      </c>
      <c r="U39" s="90">
        <v>0</v>
      </c>
      <c r="V39" s="89">
        <v>52</v>
      </c>
      <c r="W39" s="90">
        <v>-14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175</v>
      </c>
      <c r="F40" s="64">
        <f t="shared" si="12"/>
        <v>28</v>
      </c>
      <c r="G40" s="84">
        <f t="shared" si="0"/>
        <v>0.19047619047619047</v>
      </c>
      <c r="H40" s="85">
        <v>1</v>
      </c>
      <c r="I40" s="86">
        <v>0</v>
      </c>
      <c r="J40" s="85">
        <v>9</v>
      </c>
      <c r="K40" s="86">
        <v>6</v>
      </c>
      <c r="L40" s="85">
        <v>165</v>
      </c>
      <c r="M40" s="86">
        <v>22</v>
      </c>
      <c r="N40" s="87">
        <v>1</v>
      </c>
      <c r="O40" s="88">
        <v>0</v>
      </c>
      <c r="P40" s="84">
        <f t="shared" si="2"/>
        <v>0</v>
      </c>
      <c r="Q40" s="63">
        <f t="shared" si="3"/>
        <v>82</v>
      </c>
      <c r="R40" s="64">
        <f t="shared" si="3"/>
        <v>14</v>
      </c>
      <c r="S40" s="84">
        <f t="shared" si="4"/>
        <v>0.20588235294117646</v>
      </c>
      <c r="T40" s="89">
        <v>7</v>
      </c>
      <c r="U40" s="90">
        <v>5</v>
      </c>
      <c r="V40" s="89">
        <v>75</v>
      </c>
      <c r="W40" s="90">
        <v>9</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122</v>
      </c>
      <c r="F41" s="64">
        <f t="shared" si="12"/>
        <v>14</v>
      </c>
      <c r="G41" s="84">
        <f t="shared" si="0"/>
        <v>0.12962962962962962</v>
      </c>
      <c r="H41" s="85">
        <v>1</v>
      </c>
      <c r="I41" s="86">
        <v>1</v>
      </c>
      <c r="J41" s="85">
        <v>7</v>
      </c>
      <c r="K41" s="86">
        <v>6</v>
      </c>
      <c r="L41" s="85">
        <v>114</v>
      </c>
      <c r="M41" s="86">
        <v>7</v>
      </c>
      <c r="N41" s="87">
        <v>1</v>
      </c>
      <c r="O41" s="88">
        <v>1</v>
      </c>
      <c r="P41" s="84" t="str">
        <f t="shared" si="2"/>
        <v>-----</v>
      </c>
      <c r="Q41" s="63">
        <f t="shared" si="3"/>
        <v>64</v>
      </c>
      <c r="R41" s="64">
        <f t="shared" si="3"/>
        <v>15</v>
      </c>
      <c r="S41" s="84">
        <f t="shared" si="4"/>
        <v>0.30612244897959184</v>
      </c>
      <c r="T41" s="89">
        <v>5</v>
      </c>
      <c r="U41" s="90">
        <v>4</v>
      </c>
      <c r="V41" s="89">
        <v>59</v>
      </c>
      <c r="W41" s="90">
        <v>11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103</v>
      </c>
      <c r="F42" s="64">
        <f t="shared" si="12"/>
        <v>7</v>
      </c>
      <c r="G42" s="84">
        <f t="shared" si="0"/>
        <v>7.2916666666666671E-2</v>
      </c>
      <c r="H42" s="85">
        <v>3</v>
      </c>
      <c r="I42" s="86">
        <v>3</v>
      </c>
      <c r="J42" s="85">
        <v>9</v>
      </c>
      <c r="K42" s="86">
        <v>9</v>
      </c>
      <c r="L42" s="85">
        <v>91</v>
      </c>
      <c r="M42" s="86">
        <v>-5</v>
      </c>
      <c r="N42" s="87">
        <v>2</v>
      </c>
      <c r="O42" s="88">
        <v>2</v>
      </c>
      <c r="P42" s="84" t="str">
        <f t="shared" si="2"/>
        <v>-----</v>
      </c>
      <c r="Q42" s="63">
        <f t="shared" si="3"/>
        <v>48</v>
      </c>
      <c r="R42" s="64">
        <f t="shared" si="3"/>
        <v>-20</v>
      </c>
      <c r="S42" s="84">
        <f t="shared" si="4"/>
        <v>-0.29411764705882354</v>
      </c>
      <c r="T42" s="89">
        <v>7</v>
      </c>
      <c r="U42" s="90">
        <v>7</v>
      </c>
      <c r="V42" s="89">
        <v>41</v>
      </c>
      <c r="W42" s="90">
        <v>-27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107</v>
      </c>
      <c r="F43" s="64">
        <f t="shared" si="12"/>
        <v>22</v>
      </c>
      <c r="G43" s="84">
        <f t="shared" si="0"/>
        <v>0.25882352941176473</v>
      </c>
      <c r="H43" s="85">
        <v>1</v>
      </c>
      <c r="I43" s="86">
        <v>1</v>
      </c>
      <c r="J43" s="85">
        <v>1</v>
      </c>
      <c r="K43" s="86">
        <v>-1</v>
      </c>
      <c r="L43" s="85">
        <v>105</v>
      </c>
      <c r="M43" s="86">
        <v>22</v>
      </c>
      <c r="N43" s="87">
        <v>1</v>
      </c>
      <c r="O43" s="88">
        <v>1</v>
      </c>
      <c r="P43" s="84" t="str">
        <f t="shared" si="2"/>
        <v>-----</v>
      </c>
      <c r="Q43" s="63">
        <f t="shared" si="3"/>
        <v>56</v>
      </c>
      <c r="R43" s="64">
        <f t="shared" si="3"/>
        <v>13</v>
      </c>
      <c r="S43" s="84">
        <f t="shared" si="4"/>
        <v>0.30232558139534882</v>
      </c>
      <c r="T43" s="89">
        <v>0</v>
      </c>
      <c r="U43" s="90">
        <v>-2</v>
      </c>
      <c r="V43" s="89">
        <v>56</v>
      </c>
      <c r="W43" s="90">
        <v>15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79</v>
      </c>
      <c r="F44" s="64">
        <f t="shared" si="12"/>
        <v>7</v>
      </c>
      <c r="G44" s="84">
        <f t="shared" si="0"/>
        <v>9.7222222222222224E-2</v>
      </c>
      <c r="H44" s="85">
        <v>1</v>
      </c>
      <c r="I44" s="86">
        <v>1</v>
      </c>
      <c r="J44" s="85">
        <v>2</v>
      </c>
      <c r="K44" s="86">
        <v>-6</v>
      </c>
      <c r="L44" s="85">
        <v>76</v>
      </c>
      <c r="M44" s="86">
        <v>12</v>
      </c>
      <c r="N44" s="87">
        <v>1</v>
      </c>
      <c r="O44" s="88">
        <v>1</v>
      </c>
      <c r="P44" s="84" t="str">
        <f t="shared" si="2"/>
        <v>-----</v>
      </c>
      <c r="Q44" s="63">
        <f t="shared" si="3"/>
        <v>38</v>
      </c>
      <c r="R44" s="64">
        <f t="shared" si="3"/>
        <v>-4</v>
      </c>
      <c r="S44" s="84">
        <f t="shared" si="4"/>
        <v>-9.5238095238095233E-2</v>
      </c>
      <c r="T44" s="89">
        <v>2</v>
      </c>
      <c r="U44" s="90">
        <v>-6</v>
      </c>
      <c r="V44" s="89">
        <v>36</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60</v>
      </c>
      <c r="F45" s="64">
        <f t="shared" si="12"/>
        <v>-15</v>
      </c>
      <c r="G45" s="93">
        <f t="shared" si="0"/>
        <v>-0.2</v>
      </c>
      <c r="H45" s="94">
        <v>0</v>
      </c>
      <c r="I45" s="95">
        <v>-1</v>
      </c>
      <c r="J45" s="94">
        <v>2</v>
      </c>
      <c r="K45" s="95">
        <v>-3</v>
      </c>
      <c r="L45" s="94">
        <v>58</v>
      </c>
      <c r="M45" s="95">
        <v>-11</v>
      </c>
      <c r="N45" s="96">
        <v>0</v>
      </c>
      <c r="O45" s="97">
        <v>-2</v>
      </c>
      <c r="P45" s="93">
        <f t="shared" si="2"/>
        <v>-1</v>
      </c>
      <c r="Q45" s="63">
        <f t="shared" si="3"/>
        <v>32</v>
      </c>
      <c r="R45" s="64">
        <f t="shared" si="3"/>
        <v>-5</v>
      </c>
      <c r="S45" s="93">
        <f t="shared" si="4"/>
        <v>-0.13513513513513514</v>
      </c>
      <c r="T45" s="98">
        <v>1</v>
      </c>
      <c r="U45" s="99">
        <v>-4</v>
      </c>
      <c r="V45" s="98">
        <v>31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41</v>
      </c>
      <c r="F46" s="97">
        <f t="shared" si="12"/>
        <v>13</v>
      </c>
      <c r="G46" s="93">
        <f t="shared" si="0"/>
        <v>0.4642857142857143</v>
      </c>
      <c r="H46" s="94">
        <v>1</v>
      </c>
      <c r="I46" s="95">
        <v>-1</v>
      </c>
      <c r="J46" s="94">
        <v>4</v>
      </c>
      <c r="K46" s="95">
        <v>4</v>
      </c>
      <c r="L46" s="94">
        <v>36</v>
      </c>
      <c r="M46" s="95">
        <v>10</v>
      </c>
      <c r="N46" s="96">
        <v>1</v>
      </c>
      <c r="O46" s="97">
        <v>0</v>
      </c>
      <c r="P46" s="93">
        <f t="shared" si="2"/>
        <v>0</v>
      </c>
      <c r="Q46" s="100">
        <f t="shared" si="3"/>
        <v>24</v>
      </c>
      <c r="R46" s="97">
        <f t="shared" si="3"/>
        <v>9</v>
      </c>
      <c r="S46" s="93">
        <f t="shared" si="4"/>
        <v>0.6</v>
      </c>
      <c r="T46" s="98">
        <v>3</v>
      </c>
      <c r="U46" s="99">
        <v>3</v>
      </c>
      <c r="V46" s="98">
        <v>21</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50</v>
      </c>
      <c r="F47" s="64">
        <f t="shared" si="13"/>
        <v>0</v>
      </c>
      <c r="G47" s="65">
        <f t="shared" si="0"/>
        <v>0</v>
      </c>
      <c r="H47" s="66">
        <v>1</v>
      </c>
      <c r="I47" s="67">
        <v>0</v>
      </c>
      <c r="J47" s="66">
        <v>5</v>
      </c>
      <c r="K47" s="67">
        <v>4</v>
      </c>
      <c r="L47" s="66">
        <v>44</v>
      </c>
      <c r="M47" s="67">
        <v>-4</v>
      </c>
      <c r="N47" s="68">
        <v>1</v>
      </c>
      <c r="O47" s="64">
        <v>0</v>
      </c>
      <c r="P47" s="65">
        <f t="shared" si="2"/>
        <v>0</v>
      </c>
      <c r="Q47" s="63">
        <f t="shared" ref="Q47:R51" si="14">SUM(T47,V47)</f>
        <v>24</v>
      </c>
      <c r="R47" s="64">
        <f t="shared" si="14"/>
        <v>-2</v>
      </c>
      <c r="S47" s="65">
        <f t="shared" si="4"/>
        <v>-7.6923076923076927E-2</v>
      </c>
      <c r="T47" s="69">
        <v>5</v>
      </c>
      <c r="U47" s="70">
        <v>4</v>
      </c>
      <c r="V47" s="69">
        <v>19</v>
      </c>
      <c r="W47" s="70">
        <v>-6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51</v>
      </c>
      <c r="F48" s="64">
        <f t="shared" si="13"/>
        <v>-1</v>
      </c>
      <c r="G48" s="65">
        <f t="shared" si="0"/>
        <v>-1.9230769230769232E-2</v>
      </c>
      <c r="H48" s="66">
        <v>1</v>
      </c>
      <c r="I48" s="67">
        <v>-1</v>
      </c>
      <c r="J48" s="66">
        <v>7</v>
      </c>
      <c r="K48" s="67">
        <v>4</v>
      </c>
      <c r="L48" s="66">
        <v>43</v>
      </c>
      <c r="M48" s="67">
        <v>-4</v>
      </c>
      <c r="N48" s="68">
        <v>1</v>
      </c>
      <c r="O48" s="64">
        <v>-1</v>
      </c>
      <c r="P48" s="65">
        <f t="shared" si="2"/>
        <v>-0.5</v>
      </c>
      <c r="Q48" s="63">
        <f t="shared" si="14"/>
        <v>33</v>
      </c>
      <c r="R48" s="64">
        <f t="shared" si="14"/>
        <v>7</v>
      </c>
      <c r="S48" s="65">
        <f t="shared" si="4"/>
        <v>0.26923076923076922</v>
      </c>
      <c r="T48" s="69">
        <v>7</v>
      </c>
      <c r="U48" s="70">
        <v>4</v>
      </c>
      <c r="V48" s="69">
        <v>26</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73</v>
      </c>
      <c r="F49" s="64">
        <f>SUM(I49,K49,M49)</f>
        <v>-12</v>
      </c>
      <c r="G49" s="65">
        <f>IF(E49-F49&gt;0,F49/(E49-F49),"-----")</f>
        <v>-0.14117647058823529</v>
      </c>
      <c r="H49" s="66">
        <v>2</v>
      </c>
      <c r="I49" s="67">
        <v>2</v>
      </c>
      <c r="J49" s="66">
        <v>6</v>
      </c>
      <c r="K49" s="67">
        <v>2</v>
      </c>
      <c r="L49" s="66">
        <v>65</v>
      </c>
      <c r="M49" s="67">
        <v>-16</v>
      </c>
      <c r="N49" s="68">
        <v>2</v>
      </c>
      <c r="O49" s="64">
        <v>2</v>
      </c>
      <c r="P49" s="65" t="str">
        <f>IF(N49-O49&gt;0,O49/(N49-O49),"-----")</f>
        <v>-----</v>
      </c>
      <c r="Q49" s="63">
        <f>SUM(T49,V49)</f>
        <v>44</v>
      </c>
      <c r="R49" s="64">
        <f>SUM(U49,W49)</f>
        <v>-20</v>
      </c>
      <c r="S49" s="65">
        <f>IF(Q49-R49&gt;0,R49/(Q49-R49),"-----")</f>
        <v>-0.3125</v>
      </c>
      <c r="T49" s="69">
        <v>6</v>
      </c>
      <c r="U49" s="70">
        <v>2</v>
      </c>
      <c r="V49" s="69">
        <v>38</v>
      </c>
      <c r="W49" s="70">
        <v>-22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58</v>
      </c>
      <c r="F50" s="64">
        <f>SUM(I50,K50,M50)</f>
        <v>5</v>
      </c>
      <c r="G50" s="65">
        <f>IF(E50-F50&gt;0,F50/(E50-F50),"-----")</f>
        <v>9.4339622641509441E-2</v>
      </c>
      <c r="H50" s="66">
        <v>0</v>
      </c>
      <c r="I50" s="67">
        <v>-1</v>
      </c>
      <c r="J50" s="66">
        <v>1</v>
      </c>
      <c r="K50" s="67">
        <v>-1</v>
      </c>
      <c r="L50" s="66">
        <v>57</v>
      </c>
      <c r="M50" s="67">
        <v>7</v>
      </c>
      <c r="N50" s="68">
        <v>0</v>
      </c>
      <c r="O50" s="64">
        <v>-1</v>
      </c>
      <c r="P50" s="65">
        <f>IF(N50-O50&gt;0,O50/(N50-O50),"-----")</f>
        <v>-1</v>
      </c>
      <c r="Q50" s="63">
        <f>SUM(T50,V50)</f>
        <v>38</v>
      </c>
      <c r="R50" s="64">
        <f>SUM(U50,W50)</f>
        <v>1</v>
      </c>
      <c r="S50" s="65">
        <f>IF(Q50-R50&gt;0,R50/(Q50-R50),"-----")</f>
        <v>2.7027027027027029E-2</v>
      </c>
      <c r="T50" s="69">
        <v>0</v>
      </c>
      <c r="U50" s="70">
        <v>-2</v>
      </c>
      <c r="V50" s="69">
        <v>38</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127</v>
      </c>
      <c r="F51" s="64">
        <f t="shared" si="13"/>
        <v>33</v>
      </c>
      <c r="G51" s="65">
        <f t="shared" si="0"/>
        <v>0.35106382978723405</v>
      </c>
      <c r="H51" s="66">
        <v>2</v>
      </c>
      <c r="I51" s="67">
        <v>0</v>
      </c>
      <c r="J51" s="66">
        <v>2</v>
      </c>
      <c r="K51" s="67">
        <v>-1</v>
      </c>
      <c r="L51" s="66">
        <v>123</v>
      </c>
      <c r="M51" s="67">
        <v>34</v>
      </c>
      <c r="N51" s="68">
        <v>2</v>
      </c>
      <c r="O51" s="64">
        <v>0</v>
      </c>
      <c r="P51" s="65">
        <f t="shared" si="2"/>
        <v>0</v>
      </c>
      <c r="Q51" s="63">
        <f t="shared" si="14"/>
        <v>59</v>
      </c>
      <c r="R51" s="64">
        <f t="shared" si="14"/>
        <v>11</v>
      </c>
      <c r="S51" s="65">
        <f t="shared" si="4"/>
        <v>0.22916666666666666</v>
      </c>
      <c r="T51" s="69">
        <v>3</v>
      </c>
      <c r="U51" s="70">
        <v>1</v>
      </c>
      <c r="V51" s="69">
        <v>56</v>
      </c>
      <c r="W51" s="70">
        <v>10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78</v>
      </c>
      <c r="F52" s="74">
        <f>SUM(I52,K52,M52)</f>
        <v>-10</v>
      </c>
      <c r="G52" s="75">
        <f>IF(E52-F52&gt;0,F52/(E52-F52),"-----")</f>
        <v>-0.11363636363636363</v>
      </c>
      <c r="H52" s="76">
        <v>1</v>
      </c>
      <c r="I52" s="77">
        <v>1</v>
      </c>
      <c r="J52" s="76">
        <v>5</v>
      </c>
      <c r="K52" s="77">
        <v>1</v>
      </c>
      <c r="L52" s="76">
        <v>72</v>
      </c>
      <c r="M52" s="77">
        <v>-12</v>
      </c>
      <c r="N52" s="78">
        <v>1</v>
      </c>
      <c r="O52" s="74">
        <v>1</v>
      </c>
      <c r="P52" s="75" t="str">
        <f>IF(N52-O52&gt;0,O52/(N52-O52),"-----")</f>
        <v>-----</v>
      </c>
      <c r="Q52" s="73">
        <f>SUM(T52,V52)</f>
        <v>33</v>
      </c>
      <c r="R52" s="74">
        <f>SUM(U52,W52)</f>
        <v>-8</v>
      </c>
      <c r="S52" s="75">
        <f>IF(Q52-R52&gt;0,R52/(Q52-R52),"-----")</f>
        <v>-0.1951219512195122</v>
      </c>
      <c r="T52" s="79">
        <v>3</v>
      </c>
      <c r="U52" s="80">
        <v>2</v>
      </c>
      <c r="V52" s="79">
        <v>30</v>
      </c>
      <c r="W52" s="80">
        <v>-10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143</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822</v>
      </c>
      <c r="F55" s="111">
        <f>SUM(F56:F57,F65,F70,F73,F74,F77,F78,F79,F80,F88,F91)</f>
        <v>-10</v>
      </c>
      <c r="G55" s="112">
        <f>IF(E55-F55&gt;0,F55/(E55-F55),"-----")</f>
        <v>-1.201923076923077E-2</v>
      </c>
      <c r="H55" s="113">
        <f t="shared" ref="H55:O55" si="15">SUM(H56:H57,H65,H70,H73,H74,H77,H78,H79,H80,H88,H91)</f>
        <v>7</v>
      </c>
      <c r="I55" s="114">
        <f t="shared" si="15"/>
        <v>1</v>
      </c>
      <c r="J55" s="113">
        <f t="shared" si="15"/>
        <v>36</v>
      </c>
      <c r="K55" s="114">
        <f t="shared" si="15"/>
        <v>-7</v>
      </c>
      <c r="L55" s="113">
        <f t="shared" si="15"/>
        <v>779</v>
      </c>
      <c r="M55" s="114">
        <f t="shared" si="15"/>
        <v>-4</v>
      </c>
      <c r="N55" s="43">
        <f t="shared" si="15"/>
        <v>7</v>
      </c>
      <c r="O55" s="39">
        <f t="shared" si="15"/>
        <v>1</v>
      </c>
      <c r="P55" s="112">
        <f>IF(N55-O55&gt;0,O55/(N55-O55),"-----")</f>
        <v>0.16666666666666666</v>
      </c>
      <c r="Q55" s="48">
        <f>SUM(Q56:Q57,Q65,Q70,Q73,Q74,Q77,Q78,Q79,Q80,Q88,Q91)</f>
        <v>427</v>
      </c>
      <c r="R55" s="115">
        <f>SUM(R56:R57,R65,R70,R73,R74,R77,R78,R79,R80,R88,R91)</f>
        <v>-25</v>
      </c>
      <c r="S55" s="112">
        <f>IF(Q55-R55&gt;0,R55/(Q55-R55),"-----")</f>
        <v>-5.5309734513274339E-2</v>
      </c>
      <c r="T55" s="113">
        <f>SUM(T56:T57,T65,T70,T73,T74,T77,T78,T79,T80,T88,T91)</f>
        <v>26</v>
      </c>
      <c r="U55" s="114">
        <f>SUM(U56:U57,U65,U70,U73,U74,U77,U78,U79,U80,U88,U91)</f>
        <v>-9</v>
      </c>
      <c r="V55" s="113">
        <f>SUM(V56:V57,V65,V70,V73,V74,V77,V78,V79,V80,V88,V91)</f>
        <v>401</v>
      </c>
      <c r="W55" s="114">
        <f>SUM(W56:W57,W65,W70,W73,W74,W77,W78,W79,W80,W88,W91)</f>
        <v>-16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305</v>
      </c>
      <c r="F57" s="111">
        <f>SUM(F58:F64)</f>
        <v>11</v>
      </c>
      <c r="G57" s="112">
        <f t="shared" si="0"/>
        <v>3.7414965986394558E-2</v>
      </c>
      <c r="H57" s="41">
        <f t="shared" ref="H57:O57" si="16">SUM(H58:H64)</f>
        <v>3</v>
      </c>
      <c r="I57" s="42">
        <f t="shared" si="16"/>
        <v>3</v>
      </c>
      <c r="J57" s="41">
        <f t="shared" si="16"/>
        <v>8</v>
      </c>
      <c r="K57" s="42">
        <f t="shared" si="16"/>
        <v>0</v>
      </c>
      <c r="L57" s="41">
        <f t="shared" si="16"/>
        <v>294</v>
      </c>
      <c r="M57" s="42">
        <f t="shared" si="16"/>
        <v>8</v>
      </c>
      <c r="N57" s="43">
        <f t="shared" si="16"/>
        <v>3</v>
      </c>
      <c r="O57" s="39">
        <f t="shared" si="16"/>
        <v>3</v>
      </c>
      <c r="P57" s="112" t="str">
        <f t="shared" si="2"/>
        <v>-----</v>
      </c>
      <c r="Q57" s="36">
        <f>SUM(Q58:Q64)</f>
        <v>131</v>
      </c>
      <c r="R57" s="119">
        <f>SUM(R58:R64)</f>
        <v>-3</v>
      </c>
      <c r="S57" s="112">
        <f t="shared" si="4"/>
        <v>-2.2388059701492536E-2</v>
      </c>
      <c r="T57" s="41">
        <f>SUM(T58:T64)</f>
        <v>5</v>
      </c>
      <c r="U57" s="42">
        <f>SUM(U58:U64)</f>
        <v>-2</v>
      </c>
      <c r="V57" s="41">
        <f>SUM(V58:V64)</f>
        <v>126</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37</v>
      </c>
      <c r="F58" s="55">
        <f t="shared" si="17"/>
        <v>2</v>
      </c>
      <c r="G58" s="84">
        <f t="shared" si="0"/>
        <v>5.7142857142857141E-2</v>
      </c>
      <c r="H58" s="85">
        <v>0</v>
      </c>
      <c r="I58" s="86">
        <v>0</v>
      </c>
      <c r="J58" s="85">
        <v>0</v>
      </c>
      <c r="K58" s="86">
        <v>-2</v>
      </c>
      <c r="L58" s="85">
        <v>37</v>
      </c>
      <c r="M58" s="86">
        <v>4</v>
      </c>
      <c r="N58" s="87">
        <v>0</v>
      </c>
      <c r="O58" s="88">
        <v>0</v>
      </c>
      <c r="P58" s="84" t="str">
        <f t="shared" si="2"/>
        <v>-----</v>
      </c>
      <c r="Q58" s="54">
        <f t="shared" ref="Q58:R64" si="18">SUM(T58,V58)</f>
        <v>14</v>
      </c>
      <c r="R58" s="55">
        <f t="shared" si="18"/>
        <v>-3</v>
      </c>
      <c r="S58" s="84">
        <f t="shared" si="4"/>
        <v>-0.17647058823529413</v>
      </c>
      <c r="T58" s="89">
        <v>0</v>
      </c>
      <c r="U58" s="90">
        <v>-2</v>
      </c>
      <c r="V58" s="89">
        <v>14</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28</v>
      </c>
      <c r="F59" s="64">
        <f t="shared" si="17"/>
        <v>-6</v>
      </c>
      <c r="G59" s="65">
        <f t="shared" si="0"/>
        <v>-0.17647058823529413</v>
      </c>
      <c r="H59" s="66">
        <v>0</v>
      </c>
      <c r="I59" s="67">
        <v>0</v>
      </c>
      <c r="J59" s="66">
        <v>0</v>
      </c>
      <c r="K59" s="67">
        <v>0</v>
      </c>
      <c r="L59" s="66">
        <v>28</v>
      </c>
      <c r="M59" s="67">
        <v>-6</v>
      </c>
      <c r="N59" s="68">
        <v>0</v>
      </c>
      <c r="O59" s="64">
        <v>0</v>
      </c>
      <c r="P59" s="65" t="str">
        <f t="shared" si="2"/>
        <v>-----</v>
      </c>
      <c r="Q59" s="63">
        <f t="shared" si="18"/>
        <v>11</v>
      </c>
      <c r="R59" s="64">
        <f t="shared" si="18"/>
        <v>-6</v>
      </c>
      <c r="S59" s="65">
        <f t="shared" si="4"/>
        <v>-0.35294117647058826</v>
      </c>
      <c r="T59" s="69">
        <v>0</v>
      </c>
      <c r="U59" s="70">
        <v>0</v>
      </c>
      <c r="V59" s="69">
        <v>11</v>
      </c>
      <c r="W59" s="70">
        <v>-6</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65</v>
      </c>
      <c r="F60" s="64">
        <f t="shared" si="17"/>
        <v>0</v>
      </c>
      <c r="G60" s="65">
        <f t="shared" si="0"/>
        <v>0</v>
      </c>
      <c r="H60" s="66">
        <v>0</v>
      </c>
      <c r="I60" s="67">
        <v>0</v>
      </c>
      <c r="J60" s="66">
        <v>2</v>
      </c>
      <c r="K60" s="67">
        <v>-1</v>
      </c>
      <c r="L60" s="66">
        <v>63</v>
      </c>
      <c r="M60" s="67">
        <v>1</v>
      </c>
      <c r="N60" s="68">
        <v>0</v>
      </c>
      <c r="O60" s="64">
        <v>0</v>
      </c>
      <c r="P60" s="65" t="str">
        <f t="shared" si="2"/>
        <v>-----</v>
      </c>
      <c r="Q60" s="63">
        <f t="shared" si="18"/>
        <v>29</v>
      </c>
      <c r="R60" s="64">
        <f t="shared" si="18"/>
        <v>-6</v>
      </c>
      <c r="S60" s="65">
        <f t="shared" si="4"/>
        <v>-0.17142857142857143</v>
      </c>
      <c r="T60" s="69">
        <v>2</v>
      </c>
      <c r="U60" s="70">
        <v>0</v>
      </c>
      <c r="V60" s="69">
        <v>27</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30</v>
      </c>
      <c r="F61" s="64">
        <f t="shared" si="17"/>
        <v>8</v>
      </c>
      <c r="G61" s="65">
        <f t="shared" si="0"/>
        <v>0.36363636363636365</v>
      </c>
      <c r="H61" s="66">
        <v>1</v>
      </c>
      <c r="I61" s="67">
        <v>1</v>
      </c>
      <c r="J61" s="66">
        <v>1</v>
      </c>
      <c r="K61" s="67">
        <v>1</v>
      </c>
      <c r="L61" s="66">
        <v>28</v>
      </c>
      <c r="M61" s="67">
        <v>6</v>
      </c>
      <c r="N61" s="68">
        <v>1</v>
      </c>
      <c r="O61" s="64">
        <v>1</v>
      </c>
      <c r="P61" s="65" t="str">
        <f t="shared" si="2"/>
        <v>-----</v>
      </c>
      <c r="Q61" s="63">
        <f t="shared" si="18"/>
        <v>10</v>
      </c>
      <c r="R61" s="64">
        <f t="shared" si="18"/>
        <v>-3</v>
      </c>
      <c r="S61" s="65">
        <f t="shared" si="4"/>
        <v>-0.23076923076923078</v>
      </c>
      <c r="T61" s="69">
        <v>0</v>
      </c>
      <c r="U61" s="70">
        <v>0</v>
      </c>
      <c r="V61" s="69">
        <v>10</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54</v>
      </c>
      <c r="F62" s="64">
        <f t="shared" si="17"/>
        <v>4</v>
      </c>
      <c r="G62" s="65">
        <f t="shared" si="0"/>
        <v>0.08</v>
      </c>
      <c r="H62" s="66">
        <v>1</v>
      </c>
      <c r="I62" s="67">
        <v>1</v>
      </c>
      <c r="J62" s="66">
        <v>3</v>
      </c>
      <c r="K62" s="67">
        <v>1</v>
      </c>
      <c r="L62" s="66">
        <v>50</v>
      </c>
      <c r="M62" s="67">
        <v>2</v>
      </c>
      <c r="N62" s="68">
        <v>1</v>
      </c>
      <c r="O62" s="64">
        <v>1</v>
      </c>
      <c r="P62" s="65" t="str">
        <f t="shared" si="2"/>
        <v>-----</v>
      </c>
      <c r="Q62" s="63">
        <f t="shared" si="18"/>
        <v>28</v>
      </c>
      <c r="R62" s="64">
        <f t="shared" si="18"/>
        <v>8</v>
      </c>
      <c r="S62" s="65">
        <f t="shared" si="4"/>
        <v>0.4</v>
      </c>
      <c r="T62" s="69">
        <v>1</v>
      </c>
      <c r="U62" s="70">
        <v>-1</v>
      </c>
      <c r="V62" s="69">
        <v>27</v>
      </c>
      <c r="W62" s="70">
        <v>9</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21</v>
      </c>
      <c r="F63" s="64">
        <f t="shared" si="17"/>
        <v>2</v>
      </c>
      <c r="G63" s="65">
        <f t="shared" si="0"/>
        <v>0.10526315789473684</v>
      </c>
      <c r="H63" s="66">
        <v>1</v>
      </c>
      <c r="I63" s="67">
        <v>1</v>
      </c>
      <c r="J63" s="66">
        <v>2</v>
      </c>
      <c r="K63" s="67">
        <v>2</v>
      </c>
      <c r="L63" s="66">
        <v>18</v>
      </c>
      <c r="M63" s="67">
        <v>-1</v>
      </c>
      <c r="N63" s="68">
        <v>1</v>
      </c>
      <c r="O63" s="64">
        <v>1</v>
      </c>
      <c r="P63" s="65" t="str">
        <f t="shared" si="2"/>
        <v>-----</v>
      </c>
      <c r="Q63" s="63">
        <f t="shared" si="18"/>
        <v>12</v>
      </c>
      <c r="R63" s="64">
        <f t="shared" si="18"/>
        <v>2</v>
      </c>
      <c r="S63" s="65">
        <f t="shared" si="4"/>
        <v>0.2</v>
      </c>
      <c r="T63" s="69">
        <v>2</v>
      </c>
      <c r="U63" s="70">
        <v>2</v>
      </c>
      <c r="V63" s="69">
        <v>10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70</v>
      </c>
      <c r="F64" s="74">
        <f t="shared" si="17"/>
        <v>1</v>
      </c>
      <c r="G64" s="75">
        <f t="shared" si="0"/>
        <v>1.4492753623188406E-2</v>
      </c>
      <c r="H64" s="76">
        <v>0</v>
      </c>
      <c r="I64" s="77">
        <v>0</v>
      </c>
      <c r="J64" s="76">
        <v>0</v>
      </c>
      <c r="K64" s="77">
        <v>-1</v>
      </c>
      <c r="L64" s="76">
        <v>70</v>
      </c>
      <c r="M64" s="77">
        <v>2</v>
      </c>
      <c r="N64" s="78">
        <v>0</v>
      </c>
      <c r="O64" s="74">
        <v>0</v>
      </c>
      <c r="P64" s="75" t="str">
        <f t="shared" si="2"/>
        <v>-----</v>
      </c>
      <c r="Q64" s="73">
        <f t="shared" si="18"/>
        <v>27</v>
      </c>
      <c r="R64" s="74">
        <f t="shared" si="18"/>
        <v>5</v>
      </c>
      <c r="S64" s="75">
        <f t="shared" si="4"/>
        <v>0.22727272727272727</v>
      </c>
      <c r="T64" s="79">
        <v>0</v>
      </c>
      <c r="U64" s="80">
        <v>-1</v>
      </c>
      <c r="V64" s="79">
        <v>27</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108</v>
      </c>
      <c r="F65" s="111">
        <f>SUM(F66:F69)</f>
        <v>-8</v>
      </c>
      <c r="G65" s="112">
        <f t="shared" si="0"/>
        <v>-6.8965517241379309E-2</v>
      </c>
      <c r="H65" s="41">
        <f t="shared" ref="H65:O65" si="19">SUM(H66:H69)</f>
        <v>2</v>
      </c>
      <c r="I65" s="42">
        <f t="shared" si="19"/>
        <v>1</v>
      </c>
      <c r="J65" s="41">
        <f t="shared" si="19"/>
        <v>7</v>
      </c>
      <c r="K65" s="42">
        <f t="shared" si="19"/>
        <v>-2</v>
      </c>
      <c r="L65" s="41">
        <f t="shared" si="19"/>
        <v>99</v>
      </c>
      <c r="M65" s="42">
        <f t="shared" si="19"/>
        <v>-7</v>
      </c>
      <c r="N65" s="43">
        <f t="shared" si="19"/>
        <v>2</v>
      </c>
      <c r="O65" s="39">
        <f t="shared" si="19"/>
        <v>1</v>
      </c>
      <c r="P65" s="112">
        <f t="shared" si="2"/>
        <v>1</v>
      </c>
      <c r="Q65" s="43">
        <f>SUM(Q66:Q69)</f>
        <v>62</v>
      </c>
      <c r="R65" s="111">
        <f>SUM(R66:R69)</f>
        <v>-2</v>
      </c>
      <c r="S65" s="112">
        <f t="shared" si="4"/>
        <v>-3.125E-2</v>
      </c>
      <c r="T65" s="41">
        <f>SUM(T66:T69)</f>
        <v>7</v>
      </c>
      <c r="U65" s="42">
        <f>SUM(U66:U69)</f>
        <v>-2</v>
      </c>
      <c r="V65" s="41">
        <f>SUM(V66:V69)</f>
        <v>55</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14</v>
      </c>
      <c r="F66" s="55">
        <f t="shared" si="20"/>
        <v>8</v>
      </c>
      <c r="G66" s="84">
        <f t="shared" si="0"/>
        <v>1.3333333333333333</v>
      </c>
      <c r="H66" s="85">
        <v>2</v>
      </c>
      <c r="I66" s="86">
        <v>2</v>
      </c>
      <c r="J66" s="85">
        <v>0</v>
      </c>
      <c r="K66" s="86">
        <v>0</v>
      </c>
      <c r="L66" s="85">
        <v>12</v>
      </c>
      <c r="M66" s="86">
        <v>6</v>
      </c>
      <c r="N66" s="87">
        <v>2</v>
      </c>
      <c r="O66" s="88">
        <v>2</v>
      </c>
      <c r="P66" s="84" t="str">
        <f t="shared" si="2"/>
        <v>-----</v>
      </c>
      <c r="Q66" s="63">
        <f t="shared" ref="Q66:R69" si="21">SUM(T66,V66)</f>
        <v>4</v>
      </c>
      <c r="R66" s="64">
        <f t="shared" si="21"/>
        <v>0</v>
      </c>
      <c r="S66" s="84">
        <f t="shared" si="4"/>
        <v>0</v>
      </c>
      <c r="T66" s="89">
        <v>0</v>
      </c>
      <c r="U66" s="90">
        <v>0</v>
      </c>
      <c r="V66" s="89">
        <v>4</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45</v>
      </c>
      <c r="F67" s="64">
        <f t="shared" si="20"/>
        <v>-8</v>
      </c>
      <c r="G67" s="65">
        <f t="shared" si="0"/>
        <v>-0.15094339622641509</v>
      </c>
      <c r="H67" s="66">
        <v>0</v>
      </c>
      <c r="I67" s="67">
        <v>-1</v>
      </c>
      <c r="J67" s="66">
        <v>6</v>
      </c>
      <c r="K67" s="67">
        <v>0</v>
      </c>
      <c r="L67" s="66">
        <v>39</v>
      </c>
      <c r="M67" s="67">
        <v>-7</v>
      </c>
      <c r="N67" s="68">
        <v>0</v>
      </c>
      <c r="O67" s="64">
        <v>-1</v>
      </c>
      <c r="P67" s="65">
        <f t="shared" si="2"/>
        <v>-1</v>
      </c>
      <c r="Q67" s="63">
        <f t="shared" si="21"/>
        <v>27</v>
      </c>
      <c r="R67" s="64">
        <f t="shared" si="21"/>
        <v>-2</v>
      </c>
      <c r="S67" s="65">
        <f t="shared" si="4"/>
        <v>-6.8965517241379309E-2</v>
      </c>
      <c r="T67" s="69">
        <v>6</v>
      </c>
      <c r="U67" s="70">
        <v>1</v>
      </c>
      <c r="V67" s="69">
        <v>21</v>
      </c>
      <c r="W67" s="70">
        <v>-3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26</v>
      </c>
      <c r="F68" s="64">
        <f t="shared" si="20"/>
        <v>-12</v>
      </c>
      <c r="G68" s="65">
        <f t="shared" si="0"/>
        <v>-0.31578947368421051</v>
      </c>
      <c r="H68" s="66">
        <v>0</v>
      </c>
      <c r="I68" s="67">
        <v>0</v>
      </c>
      <c r="J68" s="66">
        <v>0</v>
      </c>
      <c r="K68" s="67">
        <v>-2</v>
      </c>
      <c r="L68" s="66">
        <v>26</v>
      </c>
      <c r="M68" s="67">
        <v>-10</v>
      </c>
      <c r="N68" s="68">
        <v>0</v>
      </c>
      <c r="O68" s="64">
        <v>0</v>
      </c>
      <c r="P68" s="65" t="str">
        <f t="shared" si="2"/>
        <v>-----</v>
      </c>
      <c r="Q68" s="63">
        <f t="shared" si="21"/>
        <v>19</v>
      </c>
      <c r="R68" s="64">
        <f t="shared" si="21"/>
        <v>0</v>
      </c>
      <c r="S68" s="65">
        <f t="shared" si="4"/>
        <v>0</v>
      </c>
      <c r="T68" s="69">
        <v>0</v>
      </c>
      <c r="U68" s="70">
        <v>-2</v>
      </c>
      <c r="V68" s="69">
        <v>19</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144</v>
      </c>
      <c r="B69" s="101"/>
      <c r="C69" s="102"/>
      <c r="D69" s="121" t="s">
        <v>93</v>
      </c>
      <c r="E69" s="73">
        <f t="shared" si="20"/>
        <v>23</v>
      </c>
      <c r="F69" s="74">
        <f t="shared" si="20"/>
        <v>4</v>
      </c>
      <c r="G69" s="65">
        <f t="shared" ref="G69:G92" si="22">IF(E69-F69&gt;0,F69/(E69-F69),"-----")</f>
        <v>0.21052631578947367</v>
      </c>
      <c r="H69" s="66">
        <v>0</v>
      </c>
      <c r="I69" s="67">
        <v>0</v>
      </c>
      <c r="J69" s="66">
        <v>1</v>
      </c>
      <c r="K69" s="67">
        <v>0</v>
      </c>
      <c r="L69" s="66">
        <v>22</v>
      </c>
      <c r="M69" s="67">
        <v>4</v>
      </c>
      <c r="N69" s="68">
        <v>0</v>
      </c>
      <c r="O69" s="64">
        <v>0</v>
      </c>
      <c r="P69" s="65" t="str">
        <f t="shared" ref="P69:P92" si="23">IF(N69-O69&gt;0,O69/(N69-O69),"-----")</f>
        <v>-----</v>
      </c>
      <c r="Q69" s="63">
        <f t="shared" si="21"/>
        <v>12</v>
      </c>
      <c r="R69" s="64">
        <f t="shared" si="21"/>
        <v>0</v>
      </c>
      <c r="S69" s="65">
        <f t="shared" ref="S69:S92" si="24">IF(Q69-R69&gt;0,R69/(Q69-R69),"-----")</f>
        <v>0</v>
      </c>
      <c r="T69" s="69">
        <v>1</v>
      </c>
      <c r="U69" s="70">
        <v>-1</v>
      </c>
      <c r="V69" s="69">
        <v>11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34</v>
      </c>
      <c r="F70" s="111">
        <f>SUM(F71:F72)</f>
        <v>6</v>
      </c>
      <c r="G70" s="112">
        <f t="shared" si="22"/>
        <v>0.21428571428571427</v>
      </c>
      <c r="H70" s="41">
        <f t="shared" ref="H70:O70" si="25">SUM(H71:H72)</f>
        <v>0</v>
      </c>
      <c r="I70" s="42">
        <f t="shared" si="25"/>
        <v>0</v>
      </c>
      <c r="J70" s="41">
        <f t="shared" si="25"/>
        <v>1</v>
      </c>
      <c r="K70" s="42">
        <f t="shared" si="25"/>
        <v>-1</v>
      </c>
      <c r="L70" s="41">
        <f t="shared" si="25"/>
        <v>33</v>
      </c>
      <c r="M70" s="42">
        <f t="shared" si="25"/>
        <v>7</v>
      </c>
      <c r="N70" s="43">
        <f t="shared" si="25"/>
        <v>0</v>
      </c>
      <c r="O70" s="39">
        <f t="shared" si="25"/>
        <v>0</v>
      </c>
      <c r="P70" s="112" t="str">
        <f t="shared" si="23"/>
        <v>-----</v>
      </c>
      <c r="Q70" s="43">
        <f>SUM(Q71:Q72)</f>
        <v>24</v>
      </c>
      <c r="R70" s="111">
        <f>SUM(R71:R72)</f>
        <v>3</v>
      </c>
      <c r="S70" s="112">
        <f t="shared" si="24"/>
        <v>0.14285714285714285</v>
      </c>
      <c r="T70" s="41">
        <f>SUM(T71:T72)</f>
        <v>1</v>
      </c>
      <c r="U70" s="42">
        <f>SUM(U71:U72)</f>
        <v>-1</v>
      </c>
      <c r="V70" s="41">
        <f>SUM(V71:V72)</f>
        <v>23</v>
      </c>
      <c r="W70" s="42">
        <f>SUM(W71:W72)</f>
        <v>4</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10</v>
      </c>
      <c r="F71" s="64">
        <f t="shared" si="26"/>
        <v>5</v>
      </c>
      <c r="G71" s="65">
        <f t="shared" si="22"/>
        <v>1</v>
      </c>
      <c r="H71" s="66">
        <v>0</v>
      </c>
      <c r="I71" s="67">
        <v>0</v>
      </c>
      <c r="J71" s="66">
        <v>0</v>
      </c>
      <c r="K71" s="67">
        <v>0</v>
      </c>
      <c r="L71" s="66">
        <v>10</v>
      </c>
      <c r="M71" s="67">
        <v>5</v>
      </c>
      <c r="N71" s="68">
        <v>0</v>
      </c>
      <c r="O71" s="64">
        <v>0</v>
      </c>
      <c r="P71" s="65" t="str">
        <f t="shared" si="23"/>
        <v>-----</v>
      </c>
      <c r="Q71" s="63">
        <f t="shared" ref="Q71:R73" si="27">SUM(T71,V71)</f>
        <v>6</v>
      </c>
      <c r="R71" s="64">
        <f t="shared" si="27"/>
        <v>3</v>
      </c>
      <c r="S71" s="65">
        <f t="shared" si="24"/>
        <v>1</v>
      </c>
      <c r="T71" s="69">
        <v>0</v>
      </c>
      <c r="U71" s="70">
        <v>0</v>
      </c>
      <c r="V71" s="69">
        <v>6</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24</v>
      </c>
      <c r="F72" s="64">
        <f t="shared" si="26"/>
        <v>1</v>
      </c>
      <c r="G72" s="65">
        <f t="shared" si="22"/>
        <v>4.3478260869565216E-2</v>
      </c>
      <c r="H72" s="66">
        <v>0</v>
      </c>
      <c r="I72" s="67">
        <v>0</v>
      </c>
      <c r="J72" s="66">
        <v>1</v>
      </c>
      <c r="K72" s="67">
        <v>-1</v>
      </c>
      <c r="L72" s="66">
        <v>23</v>
      </c>
      <c r="M72" s="67">
        <v>2</v>
      </c>
      <c r="N72" s="68">
        <v>0</v>
      </c>
      <c r="O72" s="64">
        <v>0</v>
      </c>
      <c r="P72" s="65" t="str">
        <f t="shared" si="23"/>
        <v>-----</v>
      </c>
      <c r="Q72" s="63">
        <f t="shared" si="27"/>
        <v>18</v>
      </c>
      <c r="R72" s="64">
        <f t="shared" si="27"/>
        <v>0</v>
      </c>
      <c r="S72" s="65">
        <f t="shared" si="24"/>
        <v>0</v>
      </c>
      <c r="T72" s="69">
        <v>1</v>
      </c>
      <c r="U72" s="70">
        <v>-1</v>
      </c>
      <c r="V72" s="69">
        <v>17</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20</v>
      </c>
      <c r="F73" s="64">
        <f t="shared" si="26"/>
        <v>-5</v>
      </c>
      <c r="G73" s="65">
        <f t="shared" si="22"/>
        <v>-0.2</v>
      </c>
      <c r="H73" s="66">
        <v>0</v>
      </c>
      <c r="I73" s="67">
        <v>0</v>
      </c>
      <c r="J73" s="66">
        <v>1</v>
      </c>
      <c r="K73" s="67">
        <v>1</v>
      </c>
      <c r="L73" s="66">
        <v>19</v>
      </c>
      <c r="M73" s="67">
        <v>-6</v>
      </c>
      <c r="N73" s="68">
        <v>0</v>
      </c>
      <c r="O73" s="64">
        <v>0</v>
      </c>
      <c r="P73" s="65" t="str">
        <f t="shared" si="23"/>
        <v>-----</v>
      </c>
      <c r="Q73" s="63">
        <f t="shared" si="27"/>
        <v>7</v>
      </c>
      <c r="R73" s="64">
        <f t="shared" si="27"/>
        <v>-9</v>
      </c>
      <c r="S73" s="65">
        <f t="shared" si="24"/>
        <v>-0.5625</v>
      </c>
      <c r="T73" s="69">
        <v>0</v>
      </c>
      <c r="U73" s="70">
        <v>0</v>
      </c>
      <c r="V73" s="69">
        <v>7</v>
      </c>
      <c r="W73" s="70">
        <v>-9</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145</v>
      </c>
      <c r="D74" s="118" t="s">
        <v>20</v>
      </c>
      <c r="E74" s="38">
        <f>SUM(E75:E76)</f>
        <v>51</v>
      </c>
      <c r="F74" s="111">
        <f>SUM(F75:F76)</f>
        <v>-7</v>
      </c>
      <c r="G74" s="112">
        <f t="shared" si="22"/>
        <v>-0.1206896551724138</v>
      </c>
      <c r="H74" s="41">
        <f t="shared" ref="H74:O74" si="28">SUM(H75:H76)</f>
        <v>1</v>
      </c>
      <c r="I74" s="42">
        <f t="shared" si="28"/>
        <v>0</v>
      </c>
      <c r="J74" s="41">
        <f t="shared" si="28"/>
        <v>3</v>
      </c>
      <c r="K74" s="42">
        <f t="shared" si="28"/>
        <v>0</v>
      </c>
      <c r="L74" s="41">
        <f t="shared" si="28"/>
        <v>47</v>
      </c>
      <c r="M74" s="42">
        <f t="shared" si="28"/>
        <v>-7</v>
      </c>
      <c r="N74" s="43">
        <f t="shared" si="28"/>
        <v>1</v>
      </c>
      <c r="O74" s="39">
        <f t="shared" si="28"/>
        <v>0</v>
      </c>
      <c r="P74" s="112">
        <f t="shared" si="23"/>
        <v>0</v>
      </c>
      <c r="Q74" s="43">
        <f>SUM(Q75:Q76)</f>
        <v>25</v>
      </c>
      <c r="R74" s="111">
        <f>SUM(R75:R76)</f>
        <v>2</v>
      </c>
      <c r="S74" s="112">
        <f t="shared" si="24"/>
        <v>8.6956521739130432E-2</v>
      </c>
      <c r="T74" s="41">
        <f>SUM(T75:T76)</f>
        <v>1</v>
      </c>
      <c r="U74" s="42">
        <f>SUM(U75:U76)</f>
        <v>-2</v>
      </c>
      <c r="V74" s="41">
        <f>SUM(V75:V76)</f>
        <v>24</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146</v>
      </c>
      <c r="D75" s="121" t="s">
        <v>101</v>
      </c>
      <c r="E75" s="63">
        <f t="shared" ref="E75:F78" si="29">SUM(H75,J75,L75)</f>
        <v>49</v>
      </c>
      <c r="F75" s="64">
        <f t="shared" si="29"/>
        <v>-7</v>
      </c>
      <c r="G75" s="65">
        <f t="shared" si="22"/>
        <v>-0.125</v>
      </c>
      <c r="H75" s="66">
        <v>1</v>
      </c>
      <c r="I75" s="67">
        <v>0</v>
      </c>
      <c r="J75" s="66">
        <v>3</v>
      </c>
      <c r="K75" s="67">
        <v>0</v>
      </c>
      <c r="L75" s="66">
        <v>45</v>
      </c>
      <c r="M75" s="67">
        <v>-7</v>
      </c>
      <c r="N75" s="68">
        <v>1</v>
      </c>
      <c r="O75" s="64">
        <v>0</v>
      </c>
      <c r="P75" s="65">
        <f t="shared" si="23"/>
        <v>0</v>
      </c>
      <c r="Q75" s="63">
        <f t="shared" ref="Q75:R78" si="30">SUM(T75,V75)</f>
        <v>25</v>
      </c>
      <c r="R75" s="64">
        <f t="shared" si="30"/>
        <v>2</v>
      </c>
      <c r="S75" s="65">
        <f t="shared" si="24"/>
        <v>8.6956521739130432E-2</v>
      </c>
      <c r="T75" s="69">
        <v>1</v>
      </c>
      <c r="U75" s="70">
        <v>-2</v>
      </c>
      <c r="V75" s="69">
        <v>24</v>
      </c>
      <c r="W75" s="70">
        <v>4</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147</v>
      </c>
      <c r="D76" s="121" t="s">
        <v>102</v>
      </c>
      <c r="E76" s="63">
        <f t="shared" si="29"/>
        <v>2</v>
      </c>
      <c r="F76" s="64">
        <f t="shared" si="29"/>
        <v>0</v>
      </c>
      <c r="G76" s="65">
        <f t="shared" si="22"/>
        <v>0</v>
      </c>
      <c r="H76" s="66">
        <v>0</v>
      </c>
      <c r="I76" s="67">
        <v>0</v>
      </c>
      <c r="J76" s="66">
        <v>0</v>
      </c>
      <c r="K76" s="67">
        <v>0</v>
      </c>
      <c r="L76" s="66">
        <v>2</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22</v>
      </c>
      <c r="F77" s="39">
        <f t="shared" si="29"/>
        <v>-2</v>
      </c>
      <c r="G77" s="112">
        <f t="shared" si="22"/>
        <v>-8.3333333333333329E-2</v>
      </c>
      <c r="H77" s="41">
        <v>0</v>
      </c>
      <c r="I77" s="42">
        <v>0</v>
      </c>
      <c r="J77" s="41">
        <v>1</v>
      </c>
      <c r="K77" s="42">
        <v>-3</v>
      </c>
      <c r="L77" s="41">
        <v>21</v>
      </c>
      <c r="M77" s="42">
        <v>1</v>
      </c>
      <c r="N77" s="43">
        <v>0</v>
      </c>
      <c r="O77" s="39">
        <v>0</v>
      </c>
      <c r="P77" s="112" t="str">
        <f t="shared" si="23"/>
        <v>-----</v>
      </c>
      <c r="Q77" s="38">
        <f t="shared" si="30"/>
        <v>12</v>
      </c>
      <c r="R77" s="39">
        <f t="shared" si="30"/>
        <v>5</v>
      </c>
      <c r="S77" s="112">
        <f t="shared" si="24"/>
        <v>0.7142857142857143</v>
      </c>
      <c r="T77" s="41">
        <v>0</v>
      </c>
      <c r="U77" s="42">
        <v>-3</v>
      </c>
      <c r="V77" s="41">
        <v>12</v>
      </c>
      <c r="W77" s="42">
        <v>8</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133</v>
      </c>
      <c r="D78" s="118"/>
      <c r="E78" s="38">
        <f t="shared" si="29"/>
        <v>18</v>
      </c>
      <c r="F78" s="39">
        <f t="shared" si="29"/>
        <v>0</v>
      </c>
      <c r="G78" s="112">
        <f t="shared" si="22"/>
        <v>0</v>
      </c>
      <c r="H78" s="41">
        <v>0</v>
      </c>
      <c r="I78" s="42">
        <v>0</v>
      </c>
      <c r="J78" s="41">
        <v>0</v>
      </c>
      <c r="K78" s="42">
        <v>-2</v>
      </c>
      <c r="L78" s="41">
        <v>18</v>
      </c>
      <c r="M78" s="42">
        <v>2</v>
      </c>
      <c r="N78" s="43">
        <v>0</v>
      </c>
      <c r="O78" s="39">
        <v>0</v>
      </c>
      <c r="P78" s="112" t="str">
        <f t="shared" si="23"/>
        <v>-----</v>
      </c>
      <c r="Q78" s="38">
        <f t="shared" si="30"/>
        <v>8</v>
      </c>
      <c r="R78" s="39">
        <f t="shared" si="30"/>
        <v>-7</v>
      </c>
      <c r="S78" s="112">
        <f t="shared" si="24"/>
        <v>-0.46666666666666667</v>
      </c>
      <c r="T78" s="41">
        <v>0</v>
      </c>
      <c r="U78" s="42">
        <v>-2</v>
      </c>
      <c r="V78" s="41">
        <v>8</v>
      </c>
      <c r="W78" s="42">
        <v>-5</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29</v>
      </c>
      <c r="F79" s="39">
        <f>SUM(I79,K79,M79)</f>
        <v>0</v>
      </c>
      <c r="G79" s="112">
        <f>IF(E79-F79&gt;0,F79/(E79-F79),"-----")</f>
        <v>0</v>
      </c>
      <c r="H79" s="41">
        <v>0</v>
      </c>
      <c r="I79" s="42">
        <v>0</v>
      </c>
      <c r="J79" s="41">
        <v>2</v>
      </c>
      <c r="K79" s="42">
        <v>2</v>
      </c>
      <c r="L79" s="41">
        <v>27</v>
      </c>
      <c r="M79" s="42">
        <v>-2</v>
      </c>
      <c r="N79" s="43">
        <v>0</v>
      </c>
      <c r="O79" s="39">
        <v>0</v>
      </c>
      <c r="P79" s="112" t="str">
        <f>IF(N79-O79&gt;0,O79/(N79-O79),"-----")</f>
        <v>-----</v>
      </c>
      <c r="Q79" s="38">
        <f>SUM(T79,V79)</f>
        <v>19</v>
      </c>
      <c r="R79" s="39">
        <f>SUM(U79,W79)</f>
        <v>3</v>
      </c>
      <c r="S79" s="112">
        <f>IF(Q79-R79&gt;0,R79/(Q79-R79),"-----")</f>
        <v>0.1875</v>
      </c>
      <c r="T79" s="41">
        <v>1</v>
      </c>
      <c r="U79" s="42">
        <v>1</v>
      </c>
      <c r="V79" s="41">
        <v>18</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114</v>
      </c>
      <c r="F80" s="39">
        <f>SUM(F81:F87)</f>
        <v>9</v>
      </c>
      <c r="G80" s="112">
        <f t="shared" si="22"/>
        <v>8.5714285714285715E-2</v>
      </c>
      <c r="H80" s="41">
        <f t="shared" ref="H80:O80" si="31">SUM(H81:H87)</f>
        <v>1</v>
      </c>
      <c r="I80" s="42">
        <f t="shared" si="31"/>
        <v>-2</v>
      </c>
      <c r="J80" s="41">
        <f t="shared" si="31"/>
        <v>6</v>
      </c>
      <c r="K80" s="42">
        <f t="shared" si="31"/>
        <v>1</v>
      </c>
      <c r="L80" s="113">
        <f t="shared" si="31"/>
        <v>107</v>
      </c>
      <c r="M80" s="42">
        <f t="shared" si="31"/>
        <v>10</v>
      </c>
      <c r="N80" s="43">
        <f t="shared" si="31"/>
        <v>1</v>
      </c>
      <c r="O80" s="39">
        <f t="shared" si="31"/>
        <v>-2</v>
      </c>
      <c r="P80" s="112">
        <f t="shared" si="23"/>
        <v>-0.66666666666666663</v>
      </c>
      <c r="Q80" s="43">
        <f>SUM(Q81:Q87)</f>
        <v>82</v>
      </c>
      <c r="R80" s="39">
        <f>SUM(R81:R87)</f>
        <v>8</v>
      </c>
      <c r="S80" s="112">
        <f t="shared" si="24"/>
        <v>0.10810810810810811</v>
      </c>
      <c r="T80" s="113">
        <f>SUM(T81:T87)</f>
        <v>6</v>
      </c>
      <c r="U80" s="114">
        <f>SUM(U81:U87)</f>
        <v>2</v>
      </c>
      <c r="V80" s="113">
        <f>SUM(V81:V87)</f>
        <v>76</v>
      </c>
      <c r="W80" s="114">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27</v>
      </c>
      <c r="F81" s="64">
        <f t="shared" si="32"/>
        <v>5</v>
      </c>
      <c r="G81" s="65">
        <f t="shared" si="22"/>
        <v>0.22727272727272727</v>
      </c>
      <c r="H81" s="66">
        <v>1</v>
      </c>
      <c r="I81" s="67">
        <v>1</v>
      </c>
      <c r="J81" s="66">
        <v>2</v>
      </c>
      <c r="K81" s="67">
        <v>2</v>
      </c>
      <c r="L81" s="66">
        <v>24</v>
      </c>
      <c r="M81" s="67">
        <v>2</v>
      </c>
      <c r="N81" s="68">
        <v>1</v>
      </c>
      <c r="O81" s="64">
        <v>1</v>
      </c>
      <c r="P81" s="65" t="str">
        <f t="shared" si="23"/>
        <v>-----</v>
      </c>
      <c r="Q81" s="63">
        <f t="shared" ref="Q81:R86" si="33">SUM(T81,V81)</f>
        <v>25</v>
      </c>
      <c r="R81" s="64">
        <f t="shared" si="33"/>
        <v>17</v>
      </c>
      <c r="S81" s="65">
        <f t="shared" si="24"/>
        <v>2.125</v>
      </c>
      <c r="T81" s="69">
        <v>2</v>
      </c>
      <c r="U81" s="70">
        <v>2</v>
      </c>
      <c r="V81" s="69">
        <v>23</v>
      </c>
      <c r="W81" s="70">
        <v>15</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9</v>
      </c>
      <c r="F82" s="64">
        <f t="shared" si="32"/>
        <v>1</v>
      </c>
      <c r="G82" s="65">
        <f t="shared" si="22"/>
        <v>0.125</v>
      </c>
      <c r="H82" s="66">
        <v>0</v>
      </c>
      <c r="I82" s="67">
        <v>0</v>
      </c>
      <c r="J82" s="66">
        <v>0</v>
      </c>
      <c r="K82" s="67">
        <v>0</v>
      </c>
      <c r="L82" s="66">
        <v>9</v>
      </c>
      <c r="M82" s="67">
        <v>1</v>
      </c>
      <c r="N82" s="68">
        <v>0</v>
      </c>
      <c r="O82" s="64">
        <v>0</v>
      </c>
      <c r="P82" s="65" t="str">
        <f t="shared" si="23"/>
        <v>-----</v>
      </c>
      <c r="Q82" s="63">
        <f t="shared" si="33"/>
        <v>8</v>
      </c>
      <c r="R82" s="64">
        <f t="shared" si="33"/>
        <v>-2</v>
      </c>
      <c r="S82" s="65">
        <f t="shared" si="24"/>
        <v>-0.2</v>
      </c>
      <c r="T82" s="69">
        <v>0</v>
      </c>
      <c r="U82" s="70">
        <v>-1</v>
      </c>
      <c r="V82" s="69">
        <v>8</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13</v>
      </c>
      <c r="F83" s="64">
        <f t="shared" si="32"/>
        <v>1</v>
      </c>
      <c r="G83" s="65">
        <f t="shared" si="22"/>
        <v>8.3333333333333329E-2</v>
      </c>
      <c r="H83" s="66">
        <v>0</v>
      </c>
      <c r="I83" s="67">
        <v>-2</v>
      </c>
      <c r="J83" s="66">
        <v>0</v>
      </c>
      <c r="K83" s="67">
        <v>-2</v>
      </c>
      <c r="L83" s="66">
        <v>13</v>
      </c>
      <c r="M83" s="67">
        <v>5</v>
      </c>
      <c r="N83" s="68">
        <v>0</v>
      </c>
      <c r="O83" s="64">
        <v>-2</v>
      </c>
      <c r="P83" s="65">
        <f t="shared" si="23"/>
        <v>-1</v>
      </c>
      <c r="Q83" s="63">
        <f t="shared" si="33"/>
        <v>5</v>
      </c>
      <c r="R83" s="64">
        <f t="shared" si="33"/>
        <v>0</v>
      </c>
      <c r="S83" s="65">
        <f t="shared" si="24"/>
        <v>0</v>
      </c>
      <c r="T83" s="69">
        <v>0</v>
      </c>
      <c r="U83" s="70">
        <v>-1</v>
      </c>
      <c r="V83" s="69">
        <v>5</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28</v>
      </c>
      <c r="F84" s="64">
        <f t="shared" si="32"/>
        <v>-5</v>
      </c>
      <c r="G84" s="65">
        <f t="shared" si="22"/>
        <v>-0.15151515151515152</v>
      </c>
      <c r="H84" s="66">
        <v>0</v>
      </c>
      <c r="I84" s="67">
        <v>-1</v>
      </c>
      <c r="J84" s="66">
        <v>2</v>
      </c>
      <c r="K84" s="67">
        <v>0</v>
      </c>
      <c r="L84" s="66">
        <v>26</v>
      </c>
      <c r="M84" s="67">
        <v>-4</v>
      </c>
      <c r="N84" s="68">
        <v>0</v>
      </c>
      <c r="O84" s="64">
        <v>-1</v>
      </c>
      <c r="P84" s="65">
        <f t="shared" si="23"/>
        <v>-1</v>
      </c>
      <c r="Q84" s="63">
        <f t="shared" si="33"/>
        <v>22</v>
      </c>
      <c r="R84" s="64">
        <f t="shared" si="33"/>
        <v>-1</v>
      </c>
      <c r="S84" s="65">
        <f t="shared" si="24"/>
        <v>-4.3478260869565216E-2</v>
      </c>
      <c r="T84" s="69">
        <v>2</v>
      </c>
      <c r="U84" s="70">
        <v>0</v>
      </c>
      <c r="V84" s="69">
        <v>20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8</v>
      </c>
      <c r="F85" s="64">
        <f t="shared" si="32"/>
        <v>1</v>
      </c>
      <c r="G85" s="65">
        <f t="shared" si="22"/>
        <v>0.14285714285714285</v>
      </c>
      <c r="H85" s="66">
        <v>0</v>
      </c>
      <c r="I85" s="67">
        <v>0</v>
      </c>
      <c r="J85" s="66">
        <v>0</v>
      </c>
      <c r="K85" s="67">
        <v>0</v>
      </c>
      <c r="L85" s="66">
        <v>8</v>
      </c>
      <c r="M85" s="67">
        <v>1</v>
      </c>
      <c r="N85" s="68">
        <v>0</v>
      </c>
      <c r="O85" s="64">
        <v>0</v>
      </c>
      <c r="P85" s="65" t="str">
        <f t="shared" si="23"/>
        <v>-----</v>
      </c>
      <c r="Q85" s="63">
        <f t="shared" si="33"/>
        <v>6</v>
      </c>
      <c r="R85" s="64">
        <f t="shared" si="33"/>
        <v>1</v>
      </c>
      <c r="S85" s="65">
        <f t="shared" si="24"/>
        <v>0.2</v>
      </c>
      <c r="T85" s="69">
        <v>0</v>
      </c>
      <c r="U85" s="70">
        <v>0</v>
      </c>
      <c r="V85" s="69">
        <v>6</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28</v>
      </c>
      <c r="F87" s="64">
        <f>SUM(I87,K87,M87)</f>
        <v>5</v>
      </c>
      <c r="G87" s="65">
        <f>IF(E87-F87&gt;0,F87/(E87-F87),"-----")</f>
        <v>0.21739130434782608</v>
      </c>
      <c r="H87" s="66">
        <v>0</v>
      </c>
      <c r="I87" s="67">
        <v>0</v>
      </c>
      <c r="J87" s="66">
        <v>2</v>
      </c>
      <c r="K87" s="67">
        <v>1</v>
      </c>
      <c r="L87" s="66">
        <v>26</v>
      </c>
      <c r="M87" s="67">
        <v>4</v>
      </c>
      <c r="N87" s="68">
        <v>0</v>
      </c>
      <c r="O87" s="64">
        <v>0</v>
      </c>
      <c r="P87" s="65" t="str">
        <f>IF(N87-O87&gt;0,O87/(N87-O87),"-----")</f>
        <v>-----</v>
      </c>
      <c r="Q87" s="63">
        <f>SUM(T87,V87)</f>
        <v>16</v>
      </c>
      <c r="R87" s="64">
        <f>SUM(U87,W87)</f>
        <v>-7</v>
      </c>
      <c r="S87" s="65">
        <f>IF(Q87-R87&gt;0,R87/(Q87-R87),"-----")</f>
        <v>-0.30434782608695654</v>
      </c>
      <c r="T87" s="69">
        <v>2</v>
      </c>
      <c r="U87" s="70">
        <v>2</v>
      </c>
      <c r="V87" s="69">
        <v>14</v>
      </c>
      <c r="W87" s="70">
        <v>-9</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78</v>
      </c>
      <c r="F88" s="111">
        <f>SUM(F89:F90)</f>
        <v>-20</v>
      </c>
      <c r="G88" s="112">
        <f t="shared" si="22"/>
        <v>-0.20408163265306123</v>
      </c>
      <c r="H88" s="41">
        <f t="shared" ref="H88:O88" si="34">SUM(H89:H90)</f>
        <v>0</v>
      </c>
      <c r="I88" s="42">
        <f t="shared" si="34"/>
        <v>0</v>
      </c>
      <c r="J88" s="41">
        <f t="shared" si="34"/>
        <v>5</v>
      </c>
      <c r="K88" s="42">
        <f t="shared" si="34"/>
        <v>-3</v>
      </c>
      <c r="L88" s="41">
        <f t="shared" si="34"/>
        <v>73</v>
      </c>
      <c r="M88" s="42">
        <f t="shared" si="34"/>
        <v>-17</v>
      </c>
      <c r="N88" s="43">
        <f t="shared" si="34"/>
        <v>0</v>
      </c>
      <c r="O88" s="39">
        <f t="shared" si="34"/>
        <v>0</v>
      </c>
      <c r="P88" s="112" t="str">
        <f t="shared" si="23"/>
        <v>-----</v>
      </c>
      <c r="Q88" s="43">
        <f>SUM(Q89:Q90)</f>
        <v>37</v>
      </c>
      <c r="R88" s="111">
        <f>SUM(R89:R90)</f>
        <v>-21</v>
      </c>
      <c r="S88" s="112">
        <f t="shared" si="24"/>
        <v>-0.36206896551724138</v>
      </c>
      <c r="T88" s="41">
        <f>SUM(T89:T90)</f>
        <v>3</v>
      </c>
      <c r="U88" s="42">
        <f>SUM(U89:U90)</f>
        <v>-1</v>
      </c>
      <c r="V88" s="41">
        <f>SUM(V89:V90)</f>
        <v>34</v>
      </c>
      <c r="W88" s="42">
        <f>SUM(W89:W90)</f>
        <v>-20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53</v>
      </c>
      <c r="F89" s="64">
        <f>SUM(I89,K89,M89)</f>
        <v>-14</v>
      </c>
      <c r="G89" s="65">
        <f t="shared" si="22"/>
        <v>-0.20895522388059701</v>
      </c>
      <c r="H89" s="66">
        <v>0</v>
      </c>
      <c r="I89" s="67">
        <v>0</v>
      </c>
      <c r="J89" s="66">
        <v>4</v>
      </c>
      <c r="K89" s="67">
        <v>-2</v>
      </c>
      <c r="L89" s="66">
        <v>49</v>
      </c>
      <c r="M89" s="67">
        <v>-12</v>
      </c>
      <c r="N89" s="68">
        <v>0</v>
      </c>
      <c r="O89" s="64">
        <v>0</v>
      </c>
      <c r="P89" s="65" t="str">
        <f t="shared" si="23"/>
        <v>-----</v>
      </c>
      <c r="Q89" s="63">
        <f>SUM(T89,V89)</f>
        <v>25</v>
      </c>
      <c r="R89" s="64">
        <f>SUM(U89,W89)</f>
        <v>-7</v>
      </c>
      <c r="S89" s="65">
        <f t="shared" si="24"/>
        <v>-0.21875</v>
      </c>
      <c r="T89" s="69">
        <v>2</v>
      </c>
      <c r="U89" s="70">
        <v>-1</v>
      </c>
      <c r="V89" s="69">
        <v>23</v>
      </c>
      <c r="W89" s="70">
        <v>-6</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25</v>
      </c>
      <c r="F90" s="64">
        <f>SUM(I90,K90,M90)</f>
        <v>-6</v>
      </c>
      <c r="G90" s="65">
        <f t="shared" si="22"/>
        <v>-0.19354838709677419</v>
      </c>
      <c r="H90" s="66">
        <v>0</v>
      </c>
      <c r="I90" s="67">
        <v>0</v>
      </c>
      <c r="J90" s="66">
        <v>1</v>
      </c>
      <c r="K90" s="67">
        <v>-1</v>
      </c>
      <c r="L90" s="66">
        <v>24</v>
      </c>
      <c r="M90" s="67">
        <v>-5</v>
      </c>
      <c r="N90" s="68">
        <v>0</v>
      </c>
      <c r="O90" s="64">
        <v>0</v>
      </c>
      <c r="P90" s="65" t="str">
        <f t="shared" si="23"/>
        <v>-----</v>
      </c>
      <c r="Q90" s="63">
        <f>SUM(T90,V90)</f>
        <v>12</v>
      </c>
      <c r="R90" s="64">
        <f>SUM(U90,W90)</f>
        <v>-14</v>
      </c>
      <c r="S90" s="65">
        <f t="shared" si="24"/>
        <v>-0.53846153846153844</v>
      </c>
      <c r="T90" s="69">
        <v>1</v>
      </c>
      <c r="U90" s="70">
        <v>0</v>
      </c>
      <c r="V90" s="69">
        <v>11</v>
      </c>
      <c r="W90" s="70">
        <v>-14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43</v>
      </c>
      <c r="F91" s="111">
        <f>SUM(F92:F94)</f>
        <v>6</v>
      </c>
      <c r="G91" s="112">
        <f t="shared" si="22"/>
        <v>0.16216216216216217</v>
      </c>
      <c r="H91" s="41">
        <f t="shared" ref="H91:O91" si="35">SUM(H92:H94)</f>
        <v>0</v>
      </c>
      <c r="I91" s="42">
        <f t="shared" si="35"/>
        <v>-1</v>
      </c>
      <c r="J91" s="41">
        <f t="shared" si="35"/>
        <v>2</v>
      </c>
      <c r="K91" s="42">
        <f t="shared" si="35"/>
        <v>0</v>
      </c>
      <c r="L91" s="41">
        <f t="shared" si="35"/>
        <v>41</v>
      </c>
      <c r="M91" s="42">
        <f t="shared" si="35"/>
        <v>7</v>
      </c>
      <c r="N91" s="43">
        <f t="shared" si="35"/>
        <v>0</v>
      </c>
      <c r="O91" s="39">
        <f t="shared" si="35"/>
        <v>-1</v>
      </c>
      <c r="P91" s="112">
        <f t="shared" si="23"/>
        <v>-1</v>
      </c>
      <c r="Q91" s="43">
        <f>SUM(Q92:Q94)</f>
        <v>20</v>
      </c>
      <c r="R91" s="111">
        <f>SUM(R92:R94)</f>
        <v>-4</v>
      </c>
      <c r="S91" s="112">
        <f t="shared" si="24"/>
        <v>-0.16666666666666666</v>
      </c>
      <c r="T91" s="131">
        <f>SUM(T92:T94)</f>
        <v>2</v>
      </c>
      <c r="U91" s="42">
        <f>SUM(U92:U94)</f>
        <v>1</v>
      </c>
      <c r="V91" s="131">
        <f>SUM(V92:V94)</f>
        <v>18</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148</v>
      </c>
      <c r="D92" s="121" t="s">
        <v>120</v>
      </c>
      <c r="E92" s="63">
        <f t="shared" ref="E92:F94" si="36">SUM(H92,J92,L92)</f>
        <v>5</v>
      </c>
      <c r="F92" s="64">
        <f t="shared" si="36"/>
        <v>2</v>
      </c>
      <c r="G92" s="65">
        <f t="shared" si="22"/>
        <v>0.66666666666666663</v>
      </c>
      <c r="H92" s="66">
        <v>0</v>
      </c>
      <c r="I92" s="67">
        <v>-1</v>
      </c>
      <c r="J92" s="66">
        <v>0</v>
      </c>
      <c r="K92" s="67">
        <v>0</v>
      </c>
      <c r="L92" s="66">
        <v>5</v>
      </c>
      <c r="M92" s="67">
        <v>3</v>
      </c>
      <c r="N92" s="68">
        <v>0</v>
      </c>
      <c r="O92" s="64">
        <v>-1</v>
      </c>
      <c r="P92" s="65">
        <f t="shared" si="23"/>
        <v>-1</v>
      </c>
      <c r="Q92" s="63">
        <f t="shared" ref="Q92:R94" si="37">SUM(T92,V92)</f>
        <v>5</v>
      </c>
      <c r="R92" s="64">
        <f t="shared" si="37"/>
        <v>4</v>
      </c>
      <c r="S92" s="65">
        <f t="shared" si="24"/>
        <v>4</v>
      </c>
      <c r="T92" s="69">
        <v>0</v>
      </c>
      <c r="U92" s="70">
        <v>0</v>
      </c>
      <c r="V92" s="69">
        <v>5</v>
      </c>
      <c r="W92" s="70">
        <v>4</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149</v>
      </c>
      <c r="D93" s="121" t="s">
        <v>150</v>
      </c>
      <c r="E93" s="63">
        <f t="shared" si="36"/>
        <v>9</v>
      </c>
      <c r="F93" s="64">
        <f t="shared" si="36"/>
        <v>1</v>
      </c>
      <c r="G93" s="65">
        <f>IF(E93-F93&gt;0,F93/(E93-F93),"-----")</f>
        <v>0.125</v>
      </c>
      <c r="H93" s="66">
        <v>0</v>
      </c>
      <c r="I93" s="67">
        <v>0</v>
      </c>
      <c r="J93" s="66">
        <v>0</v>
      </c>
      <c r="K93" s="67">
        <v>-1</v>
      </c>
      <c r="L93" s="66">
        <v>9</v>
      </c>
      <c r="M93" s="67">
        <v>2</v>
      </c>
      <c r="N93" s="68">
        <v>0</v>
      </c>
      <c r="O93" s="64">
        <v>0</v>
      </c>
      <c r="P93" s="65" t="str">
        <f>IF(N93-O93&gt;0,O93/(N93-O93),"-----")</f>
        <v>-----</v>
      </c>
      <c r="Q93" s="63">
        <f t="shared" si="37"/>
        <v>3</v>
      </c>
      <c r="R93" s="64">
        <f t="shared" si="37"/>
        <v>-2</v>
      </c>
      <c r="S93" s="65">
        <f>IF(Q93-R93&gt;0,R93/(Q93-R93),"-----")</f>
        <v>-0.4</v>
      </c>
      <c r="T93" s="69">
        <v>0</v>
      </c>
      <c r="U93" s="70">
        <v>0</v>
      </c>
      <c r="V93" s="69">
        <v>3</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137</v>
      </c>
      <c r="D94" s="122" t="s">
        <v>138</v>
      </c>
      <c r="E94" s="73">
        <f t="shared" si="36"/>
        <v>29</v>
      </c>
      <c r="F94" s="74">
        <f t="shared" si="36"/>
        <v>3</v>
      </c>
      <c r="G94" s="75">
        <f>IF(E94-F94&gt;0,F94/(E94-F94),"-----")</f>
        <v>0.11538461538461539</v>
      </c>
      <c r="H94" s="76">
        <v>0</v>
      </c>
      <c r="I94" s="77">
        <v>0</v>
      </c>
      <c r="J94" s="76">
        <v>2</v>
      </c>
      <c r="K94" s="77">
        <v>1</v>
      </c>
      <c r="L94" s="76">
        <v>27</v>
      </c>
      <c r="M94" s="77">
        <v>2</v>
      </c>
      <c r="N94" s="78">
        <v>0</v>
      </c>
      <c r="O94" s="74">
        <v>0</v>
      </c>
      <c r="P94" s="75" t="str">
        <f>IF(N94-O94&gt;0,O94/(N94-O94),"-----")</f>
        <v>-----</v>
      </c>
      <c r="Q94" s="73">
        <f t="shared" si="37"/>
        <v>12</v>
      </c>
      <c r="R94" s="74">
        <f t="shared" si="37"/>
        <v>-6</v>
      </c>
      <c r="S94" s="75">
        <f>IF(Q94-R94&gt;0,R94/(Q94-R94),"-----")</f>
        <v>-0.33333333333333331</v>
      </c>
      <c r="T94" s="79">
        <v>2</v>
      </c>
      <c r="U94" s="80">
        <v>1</v>
      </c>
      <c r="V94" s="79">
        <v>10</v>
      </c>
      <c r="W94" s="80">
        <v>-7</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8" sqref="Y8"/>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139</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556</v>
      </c>
      <c r="F5" s="32">
        <f>SUM(F6:F7,F55)</f>
        <v>-20</v>
      </c>
      <c r="G5" s="33">
        <f t="shared" ref="G5:G68" si="0">IF(E5-F5&gt;0,F5/(E5-F5),"-----")</f>
        <v>-3.4722222222222224E-2</v>
      </c>
      <c r="H5" s="34">
        <f t="shared" ref="H5:O5" si="1">SUM(H6:H7,H55)</f>
        <v>14</v>
      </c>
      <c r="I5" s="35">
        <f t="shared" si="1"/>
        <v>8</v>
      </c>
      <c r="J5" s="34">
        <f t="shared" si="1"/>
        <v>26</v>
      </c>
      <c r="K5" s="35">
        <f t="shared" si="1"/>
        <v>-1</v>
      </c>
      <c r="L5" s="34">
        <f t="shared" si="1"/>
        <v>516</v>
      </c>
      <c r="M5" s="35">
        <f t="shared" si="1"/>
        <v>-27</v>
      </c>
      <c r="N5" s="36">
        <f t="shared" si="1"/>
        <v>13</v>
      </c>
      <c r="O5" s="32">
        <f t="shared" si="1"/>
        <v>7</v>
      </c>
      <c r="P5" s="33">
        <f t="shared" ref="P5:P68" si="2">IF(N5-O5&gt;0,O5/(N5-O5),"-----")</f>
        <v>1.1666666666666667</v>
      </c>
      <c r="Q5" s="36">
        <f t="shared" ref="Q5:R46" si="3">SUM(T5,V5)</f>
        <v>290</v>
      </c>
      <c r="R5" s="32">
        <f>SUM(R6:R7,R55)</f>
        <v>-5</v>
      </c>
      <c r="S5" s="33">
        <f t="shared" ref="S5:S68" si="4">IF(Q5-R5&gt;0,R5/(Q5-R5),"-----")</f>
        <v>-1.6949152542372881E-2</v>
      </c>
      <c r="T5" s="34">
        <f>SUM(T6:T7,T55)</f>
        <v>20</v>
      </c>
      <c r="U5" s="35">
        <f>SUM(U6:U7,U55)</f>
        <v>1</v>
      </c>
      <c r="V5" s="34">
        <f>SUM(V6:V7,V55)</f>
        <v>270</v>
      </c>
      <c r="W5" s="35">
        <f>SUM(W6:W7,W55)</f>
        <v>-6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5</v>
      </c>
      <c r="F6" s="39">
        <f>SUM(I6,K6,M6)</f>
        <v>-2</v>
      </c>
      <c r="G6" s="40">
        <f t="shared" si="0"/>
        <v>-0.2857142857142857</v>
      </c>
      <c r="H6" s="41">
        <v>0</v>
      </c>
      <c r="I6" s="42">
        <v>-1</v>
      </c>
      <c r="J6" s="41">
        <v>0</v>
      </c>
      <c r="K6" s="42">
        <v>0</v>
      </c>
      <c r="L6" s="41">
        <v>5</v>
      </c>
      <c r="M6" s="42">
        <v>-1</v>
      </c>
      <c r="N6" s="43">
        <v>0</v>
      </c>
      <c r="O6" s="39">
        <v>-1</v>
      </c>
      <c r="P6" s="40">
        <f t="shared" si="2"/>
        <v>-1</v>
      </c>
      <c r="Q6" s="43">
        <f t="shared" si="3"/>
        <v>4</v>
      </c>
      <c r="R6" s="39">
        <f>SUM(U6,W6)</f>
        <v>0</v>
      </c>
      <c r="S6" s="40">
        <f t="shared" si="4"/>
        <v>0</v>
      </c>
      <c r="T6" s="41">
        <v>0</v>
      </c>
      <c r="U6" s="42">
        <v>0</v>
      </c>
      <c r="V6" s="41">
        <v>4</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480</v>
      </c>
      <c r="F7" s="39">
        <f>SUM(F8,F25)</f>
        <v>-5</v>
      </c>
      <c r="G7" s="40">
        <f t="shared" si="0"/>
        <v>-1.0309278350515464E-2</v>
      </c>
      <c r="H7" s="46">
        <f t="shared" ref="H7:O7" si="5">SUM(H8,H25)</f>
        <v>13</v>
      </c>
      <c r="I7" s="47">
        <f t="shared" si="5"/>
        <v>9</v>
      </c>
      <c r="J7" s="46">
        <f t="shared" si="5"/>
        <v>23</v>
      </c>
      <c r="K7" s="47">
        <f t="shared" si="5"/>
        <v>-1</v>
      </c>
      <c r="L7" s="46">
        <f t="shared" si="5"/>
        <v>444</v>
      </c>
      <c r="M7" s="47">
        <f t="shared" si="5"/>
        <v>-13</v>
      </c>
      <c r="N7" s="48">
        <f t="shared" si="5"/>
        <v>12</v>
      </c>
      <c r="O7" s="39">
        <f t="shared" si="5"/>
        <v>8</v>
      </c>
      <c r="P7" s="40">
        <f t="shared" si="2"/>
        <v>2</v>
      </c>
      <c r="Q7" s="48">
        <f t="shared" si="3"/>
        <v>243</v>
      </c>
      <c r="R7" s="39">
        <f>SUM(R8,R25)</f>
        <v>2</v>
      </c>
      <c r="S7" s="40">
        <f t="shared" si="4"/>
        <v>8.2987551867219917E-3</v>
      </c>
      <c r="T7" s="46">
        <f>SUM(T8,T25)</f>
        <v>17</v>
      </c>
      <c r="U7" s="47">
        <f>SUM(U8,U25)</f>
        <v>1</v>
      </c>
      <c r="V7" s="46">
        <f>SUM(V8,V25)</f>
        <v>226</v>
      </c>
      <c r="W7" s="47">
        <f>SUM(W8,W25)</f>
        <v>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241</v>
      </c>
      <c r="F8" s="39">
        <f>SUM(F9,F17)</f>
        <v>-16</v>
      </c>
      <c r="G8" s="40">
        <f t="shared" si="0"/>
        <v>-6.2256809338521402E-2</v>
      </c>
      <c r="H8" s="46">
        <f t="shared" ref="H8:O8" si="6">SUM(H9,H17)</f>
        <v>6</v>
      </c>
      <c r="I8" s="47">
        <f t="shared" si="6"/>
        <v>5</v>
      </c>
      <c r="J8" s="46">
        <f t="shared" si="6"/>
        <v>8</v>
      </c>
      <c r="K8" s="47">
        <f t="shared" si="6"/>
        <v>-6</v>
      </c>
      <c r="L8" s="46">
        <f t="shared" si="6"/>
        <v>227</v>
      </c>
      <c r="M8" s="47">
        <f t="shared" si="6"/>
        <v>-15</v>
      </c>
      <c r="N8" s="48">
        <f t="shared" si="6"/>
        <v>5</v>
      </c>
      <c r="O8" s="39">
        <f t="shared" si="6"/>
        <v>4</v>
      </c>
      <c r="P8" s="40">
        <f t="shared" si="2"/>
        <v>4</v>
      </c>
      <c r="Q8" s="48">
        <f t="shared" si="3"/>
        <v>120</v>
      </c>
      <c r="R8" s="39">
        <f>SUM(R9,R17)</f>
        <v>3</v>
      </c>
      <c r="S8" s="40">
        <f t="shared" si="4"/>
        <v>2.564102564102564E-2</v>
      </c>
      <c r="T8" s="46">
        <f>SUM(T9,T17)</f>
        <v>6</v>
      </c>
      <c r="U8" s="47">
        <f>SUM(U9,U17)</f>
        <v>-2</v>
      </c>
      <c r="V8" s="46">
        <f>SUM(V9,V17)</f>
        <v>114</v>
      </c>
      <c r="W8" s="47">
        <f>SUM(W9,W17)</f>
        <v>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106</v>
      </c>
      <c r="F9" s="39">
        <f>SUM(F10:F16)</f>
        <v>-5</v>
      </c>
      <c r="G9" s="40">
        <f t="shared" si="0"/>
        <v>-4.5045045045045043E-2</v>
      </c>
      <c r="H9" s="46">
        <f t="shared" ref="H9:O9" si="7">SUM(H10:H16)</f>
        <v>4</v>
      </c>
      <c r="I9" s="47">
        <f t="shared" si="7"/>
        <v>3</v>
      </c>
      <c r="J9" s="46">
        <f t="shared" si="7"/>
        <v>3</v>
      </c>
      <c r="K9" s="47">
        <f t="shared" si="7"/>
        <v>0</v>
      </c>
      <c r="L9" s="46">
        <f t="shared" si="7"/>
        <v>99</v>
      </c>
      <c r="M9" s="47">
        <f t="shared" si="7"/>
        <v>-8</v>
      </c>
      <c r="N9" s="48">
        <f t="shared" si="7"/>
        <v>4</v>
      </c>
      <c r="O9" s="39">
        <f t="shared" si="7"/>
        <v>3</v>
      </c>
      <c r="P9" s="40">
        <f t="shared" si="2"/>
        <v>3</v>
      </c>
      <c r="Q9" s="48">
        <f t="shared" si="3"/>
        <v>56</v>
      </c>
      <c r="R9" s="39">
        <f>SUM(R10:R16)</f>
        <v>6</v>
      </c>
      <c r="S9" s="40">
        <f t="shared" si="4"/>
        <v>0.12</v>
      </c>
      <c r="T9" s="46">
        <f>SUM(T10:T16)</f>
        <v>3</v>
      </c>
      <c r="U9" s="47">
        <f>SUM(U10:U16)</f>
        <v>1</v>
      </c>
      <c r="V9" s="46">
        <f>SUM(V10:V16)</f>
        <v>53</v>
      </c>
      <c r="W9" s="47">
        <f>SUM(W10:W16)</f>
        <v>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10</v>
      </c>
      <c r="F10" s="55">
        <f t="shared" si="8"/>
        <v>4</v>
      </c>
      <c r="G10" s="56">
        <f t="shared" si="0"/>
        <v>0.66666666666666663</v>
      </c>
      <c r="H10" s="57">
        <v>0</v>
      </c>
      <c r="I10" s="58">
        <v>0</v>
      </c>
      <c r="J10" s="57">
        <v>0</v>
      </c>
      <c r="K10" s="58">
        <v>0</v>
      </c>
      <c r="L10" s="57">
        <v>10</v>
      </c>
      <c r="M10" s="58">
        <v>4</v>
      </c>
      <c r="N10" s="59">
        <v>0</v>
      </c>
      <c r="O10" s="55">
        <v>0</v>
      </c>
      <c r="P10" s="56" t="str">
        <f t="shared" si="2"/>
        <v>-----</v>
      </c>
      <c r="Q10" s="59">
        <f t="shared" si="3"/>
        <v>10</v>
      </c>
      <c r="R10" s="55">
        <f t="shared" si="3"/>
        <v>7</v>
      </c>
      <c r="S10" s="56">
        <f t="shared" si="4"/>
        <v>2.3333333333333335</v>
      </c>
      <c r="T10" s="60">
        <v>0</v>
      </c>
      <c r="U10" s="61">
        <v>0</v>
      </c>
      <c r="V10" s="60">
        <v>10</v>
      </c>
      <c r="W10" s="61">
        <v>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151</v>
      </c>
      <c r="C11" s="11" t="s">
        <v>23</v>
      </c>
      <c r="D11" s="62" t="s">
        <v>24</v>
      </c>
      <c r="E11" s="63">
        <f t="shared" si="8"/>
        <v>10</v>
      </c>
      <c r="F11" s="64">
        <f t="shared" si="8"/>
        <v>1</v>
      </c>
      <c r="G11" s="65">
        <f t="shared" si="0"/>
        <v>0.1111111111111111</v>
      </c>
      <c r="H11" s="66">
        <v>1</v>
      </c>
      <c r="I11" s="67">
        <v>1</v>
      </c>
      <c r="J11" s="66">
        <v>1</v>
      </c>
      <c r="K11" s="67">
        <v>0</v>
      </c>
      <c r="L11" s="66">
        <v>8</v>
      </c>
      <c r="M11" s="67">
        <v>0</v>
      </c>
      <c r="N11" s="68">
        <v>1</v>
      </c>
      <c r="O11" s="64">
        <v>1</v>
      </c>
      <c r="P11" s="65" t="str">
        <f t="shared" si="2"/>
        <v>-----</v>
      </c>
      <c r="Q11" s="68">
        <f t="shared" si="3"/>
        <v>5</v>
      </c>
      <c r="R11" s="64">
        <f t="shared" si="3"/>
        <v>1</v>
      </c>
      <c r="S11" s="65">
        <f t="shared" si="4"/>
        <v>0.25</v>
      </c>
      <c r="T11" s="69">
        <v>1</v>
      </c>
      <c r="U11" s="70">
        <v>1</v>
      </c>
      <c r="V11" s="69">
        <v>4</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4</v>
      </c>
      <c r="F12" s="64">
        <f t="shared" si="8"/>
        <v>-3</v>
      </c>
      <c r="G12" s="65">
        <f t="shared" si="0"/>
        <v>-0.42857142857142855</v>
      </c>
      <c r="H12" s="66">
        <v>0</v>
      </c>
      <c r="I12" s="67">
        <v>0</v>
      </c>
      <c r="J12" s="66">
        <v>0</v>
      </c>
      <c r="K12" s="67">
        <v>-1</v>
      </c>
      <c r="L12" s="66">
        <v>4</v>
      </c>
      <c r="M12" s="67">
        <v>-2</v>
      </c>
      <c r="N12" s="68">
        <v>0</v>
      </c>
      <c r="O12" s="64">
        <v>0</v>
      </c>
      <c r="P12" s="65" t="str">
        <f t="shared" si="2"/>
        <v>-----</v>
      </c>
      <c r="Q12" s="68">
        <f t="shared" si="3"/>
        <v>2</v>
      </c>
      <c r="R12" s="64">
        <f t="shared" si="3"/>
        <v>-1</v>
      </c>
      <c r="S12" s="65">
        <f t="shared" si="4"/>
        <v>-0.33333333333333331</v>
      </c>
      <c r="T12" s="69">
        <v>0</v>
      </c>
      <c r="U12" s="70">
        <v>-1</v>
      </c>
      <c r="V12" s="69">
        <v>2</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29</v>
      </c>
      <c r="F13" s="64">
        <f t="shared" si="8"/>
        <v>-3</v>
      </c>
      <c r="G13" s="65">
        <f t="shared" si="0"/>
        <v>-9.375E-2</v>
      </c>
      <c r="H13" s="66">
        <v>0</v>
      </c>
      <c r="I13" s="67">
        <v>0</v>
      </c>
      <c r="J13" s="66">
        <v>0</v>
      </c>
      <c r="K13" s="67">
        <v>0</v>
      </c>
      <c r="L13" s="66">
        <v>29</v>
      </c>
      <c r="M13" s="67">
        <v>-3</v>
      </c>
      <c r="N13" s="68">
        <v>0</v>
      </c>
      <c r="O13" s="64">
        <v>0</v>
      </c>
      <c r="P13" s="65" t="str">
        <f t="shared" si="2"/>
        <v>-----</v>
      </c>
      <c r="Q13" s="68">
        <f t="shared" si="3"/>
        <v>17</v>
      </c>
      <c r="R13" s="64">
        <f t="shared" si="3"/>
        <v>0</v>
      </c>
      <c r="S13" s="65">
        <f t="shared" si="4"/>
        <v>0</v>
      </c>
      <c r="T13" s="69">
        <v>0</v>
      </c>
      <c r="U13" s="70">
        <v>0</v>
      </c>
      <c r="V13" s="69">
        <v>17</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19</v>
      </c>
      <c r="F14" s="64">
        <f t="shared" si="8"/>
        <v>-5</v>
      </c>
      <c r="G14" s="65">
        <f t="shared" si="0"/>
        <v>-0.20833333333333334</v>
      </c>
      <c r="H14" s="66">
        <v>0</v>
      </c>
      <c r="I14" s="67">
        <v>-1</v>
      </c>
      <c r="J14" s="66">
        <v>1</v>
      </c>
      <c r="K14" s="67">
        <v>1</v>
      </c>
      <c r="L14" s="66">
        <v>18</v>
      </c>
      <c r="M14" s="67">
        <v>-5</v>
      </c>
      <c r="N14" s="68">
        <v>0</v>
      </c>
      <c r="O14" s="64">
        <v>-1</v>
      </c>
      <c r="P14" s="65">
        <f t="shared" si="2"/>
        <v>-1</v>
      </c>
      <c r="Q14" s="68">
        <f t="shared" si="3"/>
        <v>10</v>
      </c>
      <c r="R14" s="64">
        <f t="shared" si="3"/>
        <v>1</v>
      </c>
      <c r="S14" s="65">
        <f t="shared" si="4"/>
        <v>0.1111111111111111</v>
      </c>
      <c r="T14" s="69">
        <v>1</v>
      </c>
      <c r="U14" s="70">
        <v>1</v>
      </c>
      <c r="V14" s="69">
        <v>9</v>
      </c>
      <c r="W14" s="70">
        <v>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11</v>
      </c>
      <c r="F15" s="64">
        <f t="shared" si="8"/>
        <v>2</v>
      </c>
      <c r="G15" s="65">
        <f t="shared" si="0"/>
        <v>0.22222222222222221</v>
      </c>
      <c r="H15" s="66">
        <v>1</v>
      </c>
      <c r="I15" s="67">
        <v>1</v>
      </c>
      <c r="J15" s="66">
        <v>1</v>
      </c>
      <c r="K15" s="67">
        <v>1</v>
      </c>
      <c r="L15" s="66">
        <v>9</v>
      </c>
      <c r="M15" s="67">
        <v>0</v>
      </c>
      <c r="N15" s="68">
        <v>1</v>
      </c>
      <c r="O15" s="64">
        <v>1</v>
      </c>
      <c r="P15" s="65" t="str">
        <f t="shared" si="2"/>
        <v>-----</v>
      </c>
      <c r="Q15" s="68">
        <f t="shared" si="3"/>
        <v>4</v>
      </c>
      <c r="R15" s="64">
        <f t="shared" si="3"/>
        <v>-2</v>
      </c>
      <c r="S15" s="65">
        <f t="shared" si="4"/>
        <v>-0.33333333333333331</v>
      </c>
      <c r="T15" s="69">
        <v>1</v>
      </c>
      <c r="U15" s="70">
        <v>1</v>
      </c>
      <c r="V15" s="69">
        <v>3</v>
      </c>
      <c r="W15" s="70">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23</v>
      </c>
      <c r="F16" s="74">
        <f t="shared" si="8"/>
        <v>-1</v>
      </c>
      <c r="G16" s="75">
        <f t="shared" si="0"/>
        <v>-4.1666666666666664E-2</v>
      </c>
      <c r="H16" s="76">
        <v>2</v>
      </c>
      <c r="I16" s="77">
        <v>2</v>
      </c>
      <c r="J16" s="76">
        <v>0</v>
      </c>
      <c r="K16" s="77">
        <v>-1</v>
      </c>
      <c r="L16" s="76">
        <v>21</v>
      </c>
      <c r="M16" s="77">
        <v>-2</v>
      </c>
      <c r="N16" s="78">
        <v>2</v>
      </c>
      <c r="O16" s="74">
        <v>2</v>
      </c>
      <c r="P16" s="75" t="str">
        <f t="shared" si="2"/>
        <v>-----</v>
      </c>
      <c r="Q16" s="78">
        <f t="shared" si="3"/>
        <v>8</v>
      </c>
      <c r="R16" s="74">
        <f t="shared" si="3"/>
        <v>0</v>
      </c>
      <c r="S16" s="75">
        <f t="shared" si="4"/>
        <v>0</v>
      </c>
      <c r="T16" s="79">
        <v>0</v>
      </c>
      <c r="U16" s="80">
        <v>-1</v>
      </c>
      <c r="V16" s="79">
        <v>8</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135</v>
      </c>
      <c r="F17" s="39">
        <f>SUM(F18:F24)</f>
        <v>-11</v>
      </c>
      <c r="G17" s="40">
        <f t="shared" si="0"/>
        <v>-7.5342465753424653E-2</v>
      </c>
      <c r="H17" s="46">
        <f t="shared" ref="H17:O17" si="9">SUM(H18:H24)</f>
        <v>2</v>
      </c>
      <c r="I17" s="47">
        <f t="shared" si="9"/>
        <v>2</v>
      </c>
      <c r="J17" s="46">
        <f t="shared" si="9"/>
        <v>5</v>
      </c>
      <c r="K17" s="47">
        <f t="shared" si="9"/>
        <v>-6</v>
      </c>
      <c r="L17" s="46">
        <f t="shared" si="9"/>
        <v>128</v>
      </c>
      <c r="M17" s="48">
        <f t="shared" si="9"/>
        <v>-7</v>
      </c>
      <c r="N17" s="48">
        <f t="shared" si="9"/>
        <v>1</v>
      </c>
      <c r="O17" s="39">
        <f t="shared" si="9"/>
        <v>1</v>
      </c>
      <c r="P17" s="40" t="str">
        <f t="shared" si="2"/>
        <v>-----</v>
      </c>
      <c r="Q17" s="48">
        <f t="shared" si="3"/>
        <v>64</v>
      </c>
      <c r="R17" s="81">
        <f>SUM(R18:R24)</f>
        <v>-3</v>
      </c>
      <c r="S17" s="40">
        <f t="shared" si="4"/>
        <v>-4.4776119402985072E-2</v>
      </c>
      <c r="T17" s="46">
        <f>SUM(T18:T24)</f>
        <v>3</v>
      </c>
      <c r="U17" s="47">
        <f>SUM(U18:U24)</f>
        <v>-3</v>
      </c>
      <c r="V17" s="46">
        <f>SUM(V18:V24)</f>
        <v>61</v>
      </c>
      <c r="W17" s="47">
        <f>SUM(W18:W24)</f>
        <v>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152</v>
      </c>
      <c r="E18" s="54">
        <f t="shared" ref="E18:F24" si="10">SUM(H18,J18,L18)</f>
        <v>22</v>
      </c>
      <c r="F18" s="55">
        <f t="shared" si="10"/>
        <v>-16</v>
      </c>
      <c r="G18" s="56">
        <f t="shared" si="0"/>
        <v>-0.42105263157894735</v>
      </c>
      <c r="H18" s="57">
        <v>0</v>
      </c>
      <c r="I18" s="58">
        <v>0</v>
      </c>
      <c r="J18" s="57">
        <v>1</v>
      </c>
      <c r="K18" s="58">
        <v>-1</v>
      </c>
      <c r="L18" s="57">
        <v>21</v>
      </c>
      <c r="M18" s="58">
        <v>-15</v>
      </c>
      <c r="N18" s="59">
        <v>0</v>
      </c>
      <c r="O18" s="55">
        <v>0</v>
      </c>
      <c r="P18" s="56" t="str">
        <f t="shared" si="2"/>
        <v>-----</v>
      </c>
      <c r="Q18" s="54">
        <f t="shared" si="3"/>
        <v>13</v>
      </c>
      <c r="R18" s="55">
        <f t="shared" si="3"/>
        <v>-7</v>
      </c>
      <c r="S18" s="56">
        <f t="shared" si="4"/>
        <v>-0.35</v>
      </c>
      <c r="T18" s="60">
        <v>0</v>
      </c>
      <c r="U18" s="61">
        <v>-2</v>
      </c>
      <c r="V18" s="60">
        <v>13</v>
      </c>
      <c r="W18" s="61">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24</v>
      </c>
      <c r="F19" s="64">
        <f t="shared" si="10"/>
        <v>1</v>
      </c>
      <c r="G19" s="65">
        <f t="shared" si="0"/>
        <v>4.3478260869565216E-2</v>
      </c>
      <c r="H19" s="66">
        <v>1</v>
      </c>
      <c r="I19" s="67">
        <v>1</v>
      </c>
      <c r="J19" s="66">
        <v>0</v>
      </c>
      <c r="K19" s="67">
        <v>-3</v>
      </c>
      <c r="L19" s="66">
        <v>23</v>
      </c>
      <c r="M19" s="67">
        <v>3</v>
      </c>
      <c r="N19" s="68">
        <v>0</v>
      </c>
      <c r="O19" s="64">
        <v>0</v>
      </c>
      <c r="P19" s="65" t="str">
        <f t="shared" si="2"/>
        <v>-----</v>
      </c>
      <c r="Q19" s="63">
        <f t="shared" si="3"/>
        <v>8</v>
      </c>
      <c r="R19" s="64">
        <f t="shared" si="3"/>
        <v>-2</v>
      </c>
      <c r="S19" s="65">
        <f t="shared" si="4"/>
        <v>-0.2</v>
      </c>
      <c r="T19" s="69">
        <v>0</v>
      </c>
      <c r="U19" s="70">
        <v>-1</v>
      </c>
      <c r="V19" s="69">
        <v>8</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24</v>
      </c>
      <c r="F20" s="64">
        <f t="shared" si="10"/>
        <v>10</v>
      </c>
      <c r="G20" s="65">
        <f t="shared" si="0"/>
        <v>0.7142857142857143</v>
      </c>
      <c r="H20" s="66">
        <v>0</v>
      </c>
      <c r="I20" s="67">
        <v>0</v>
      </c>
      <c r="J20" s="66">
        <v>0</v>
      </c>
      <c r="K20" s="67">
        <v>-2</v>
      </c>
      <c r="L20" s="66">
        <v>24</v>
      </c>
      <c r="M20" s="67">
        <v>12</v>
      </c>
      <c r="N20" s="68">
        <v>0</v>
      </c>
      <c r="O20" s="64">
        <v>0</v>
      </c>
      <c r="P20" s="65" t="str">
        <f t="shared" si="2"/>
        <v>-----</v>
      </c>
      <c r="Q20" s="63">
        <f t="shared" si="3"/>
        <v>10</v>
      </c>
      <c r="R20" s="64">
        <f t="shared" si="3"/>
        <v>4</v>
      </c>
      <c r="S20" s="65">
        <f t="shared" si="4"/>
        <v>0.66666666666666663</v>
      </c>
      <c r="T20" s="69">
        <v>0</v>
      </c>
      <c r="U20" s="70">
        <v>-1</v>
      </c>
      <c r="V20" s="69">
        <v>10</v>
      </c>
      <c r="W20" s="70">
        <v>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153</v>
      </c>
      <c r="E21" s="63">
        <f t="shared" si="10"/>
        <v>24</v>
      </c>
      <c r="F21" s="64">
        <f t="shared" si="10"/>
        <v>7</v>
      </c>
      <c r="G21" s="65">
        <f t="shared" si="0"/>
        <v>0.41176470588235292</v>
      </c>
      <c r="H21" s="66">
        <v>0</v>
      </c>
      <c r="I21" s="67">
        <v>0</v>
      </c>
      <c r="J21" s="66">
        <v>1</v>
      </c>
      <c r="K21" s="67">
        <v>-1</v>
      </c>
      <c r="L21" s="66">
        <v>23</v>
      </c>
      <c r="M21" s="67">
        <v>8</v>
      </c>
      <c r="N21" s="68">
        <v>0</v>
      </c>
      <c r="O21" s="64">
        <v>0</v>
      </c>
      <c r="P21" s="65" t="str">
        <f t="shared" si="2"/>
        <v>-----</v>
      </c>
      <c r="Q21" s="63">
        <f t="shared" si="3"/>
        <v>11</v>
      </c>
      <c r="R21" s="64">
        <f t="shared" si="3"/>
        <v>1</v>
      </c>
      <c r="S21" s="65">
        <f t="shared" si="4"/>
        <v>0.1</v>
      </c>
      <c r="T21" s="69">
        <v>0</v>
      </c>
      <c r="U21" s="70">
        <v>-1</v>
      </c>
      <c r="V21" s="69">
        <v>11</v>
      </c>
      <c r="W21" s="70">
        <v>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154</v>
      </c>
      <c r="E22" s="63">
        <f t="shared" si="10"/>
        <v>20</v>
      </c>
      <c r="F22" s="64">
        <f t="shared" si="10"/>
        <v>-4</v>
      </c>
      <c r="G22" s="65">
        <f t="shared" si="0"/>
        <v>-0.16666666666666666</v>
      </c>
      <c r="H22" s="66">
        <v>0</v>
      </c>
      <c r="I22" s="67">
        <v>0</v>
      </c>
      <c r="J22" s="66">
        <v>3</v>
      </c>
      <c r="K22" s="67">
        <v>2</v>
      </c>
      <c r="L22" s="66">
        <v>17</v>
      </c>
      <c r="M22" s="67">
        <v>-6</v>
      </c>
      <c r="N22" s="68">
        <v>0</v>
      </c>
      <c r="O22" s="64">
        <v>0</v>
      </c>
      <c r="P22" s="65" t="str">
        <f t="shared" si="2"/>
        <v>-----</v>
      </c>
      <c r="Q22" s="63">
        <f t="shared" si="3"/>
        <v>12</v>
      </c>
      <c r="R22" s="64">
        <f t="shared" si="3"/>
        <v>2</v>
      </c>
      <c r="S22" s="65">
        <f t="shared" si="4"/>
        <v>0.2</v>
      </c>
      <c r="T22" s="69">
        <v>3</v>
      </c>
      <c r="U22" s="70">
        <v>3</v>
      </c>
      <c r="V22" s="69">
        <v>9</v>
      </c>
      <c r="W22" s="70">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4</v>
      </c>
      <c r="F23" s="64">
        <f t="shared" si="10"/>
        <v>-11</v>
      </c>
      <c r="G23" s="65">
        <f t="shared" si="0"/>
        <v>-0.73333333333333328</v>
      </c>
      <c r="H23" s="66">
        <v>0</v>
      </c>
      <c r="I23" s="67">
        <v>0</v>
      </c>
      <c r="J23" s="66">
        <v>0</v>
      </c>
      <c r="K23" s="67">
        <v>-1</v>
      </c>
      <c r="L23" s="66">
        <v>4</v>
      </c>
      <c r="M23" s="67">
        <v>-10</v>
      </c>
      <c r="N23" s="68">
        <v>0</v>
      </c>
      <c r="O23" s="64">
        <v>0</v>
      </c>
      <c r="P23" s="65" t="str">
        <f t="shared" si="2"/>
        <v>-----</v>
      </c>
      <c r="Q23" s="63">
        <f t="shared" si="3"/>
        <v>0</v>
      </c>
      <c r="R23" s="64">
        <f t="shared" si="3"/>
        <v>-4</v>
      </c>
      <c r="S23" s="65">
        <f t="shared" si="4"/>
        <v>-1</v>
      </c>
      <c r="T23" s="69">
        <v>0</v>
      </c>
      <c r="U23" s="70">
        <v>-1</v>
      </c>
      <c r="V23" s="69">
        <v>0</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17</v>
      </c>
      <c r="F24" s="74">
        <f t="shared" si="10"/>
        <v>2</v>
      </c>
      <c r="G24" s="75">
        <f t="shared" si="0"/>
        <v>0.13333333333333333</v>
      </c>
      <c r="H24" s="76">
        <v>1</v>
      </c>
      <c r="I24" s="77">
        <v>1</v>
      </c>
      <c r="J24" s="76">
        <v>0</v>
      </c>
      <c r="K24" s="77">
        <v>0</v>
      </c>
      <c r="L24" s="76">
        <v>16</v>
      </c>
      <c r="M24" s="77">
        <v>1</v>
      </c>
      <c r="N24" s="78">
        <v>1</v>
      </c>
      <c r="O24" s="74">
        <v>1</v>
      </c>
      <c r="P24" s="75" t="str">
        <f t="shared" si="2"/>
        <v>-----</v>
      </c>
      <c r="Q24" s="73">
        <f t="shared" si="3"/>
        <v>10</v>
      </c>
      <c r="R24" s="74">
        <f t="shared" si="3"/>
        <v>3</v>
      </c>
      <c r="S24" s="75">
        <f t="shared" si="4"/>
        <v>0.42857142857142855</v>
      </c>
      <c r="T24" s="79">
        <v>0</v>
      </c>
      <c r="U24" s="80">
        <v>0</v>
      </c>
      <c r="V24" s="79">
        <v>10</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239</v>
      </c>
      <c r="F25" s="39">
        <f>SUM(F26:F52)</f>
        <v>11</v>
      </c>
      <c r="G25" s="40">
        <f>IF(E25-F25&gt;0,F25/(E25-F25),"-----")</f>
        <v>4.8245614035087717E-2</v>
      </c>
      <c r="H25" s="46">
        <f t="shared" ref="H25:O25" si="11">SUM(H26:H52)</f>
        <v>7</v>
      </c>
      <c r="I25" s="47">
        <f t="shared" si="11"/>
        <v>4</v>
      </c>
      <c r="J25" s="46">
        <f t="shared" si="11"/>
        <v>15</v>
      </c>
      <c r="K25" s="47">
        <f t="shared" si="11"/>
        <v>5</v>
      </c>
      <c r="L25" s="46">
        <f t="shared" si="11"/>
        <v>217</v>
      </c>
      <c r="M25" s="48">
        <f t="shared" si="11"/>
        <v>2</v>
      </c>
      <c r="N25" s="48">
        <f t="shared" si="11"/>
        <v>7</v>
      </c>
      <c r="O25" s="39">
        <f t="shared" si="11"/>
        <v>4</v>
      </c>
      <c r="P25" s="40">
        <f>IF(N25-O25&gt;0,O25/(N25-O25),"-----")</f>
        <v>1.3333333333333333</v>
      </c>
      <c r="Q25" s="48">
        <f>SUM(T25,V25)</f>
        <v>123</v>
      </c>
      <c r="R25" s="81">
        <f>SUM(R26:R52)</f>
        <v>-1</v>
      </c>
      <c r="S25" s="40">
        <f>IF(Q25-R25&gt;0,R25/(Q25-R25),"-----")</f>
        <v>-8.0645161290322578E-3</v>
      </c>
      <c r="T25" s="46">
        <f>SUM(T26:T52)</f>
        <v>11</v>
      </c>
      <c r="U25" s="47">
        <f>SUM(U26:U52)</f>
        <v>3</v>
      </c>
      <c r="V25" s="46">
        <f>SUM(V26:V52)</f>
        <v>112</v>
      </c>
      <c r="W25" s="47">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12</v>
      </c>
      <c r="F26" s="55">
        <f t="shared" si="12"/>
        <v>0</v>
      </c>
      <c r="G26" s="56">
        <f t="shared" si="0"/>
        <v>0</v>
      </c>
      <c r="H26" s="57">
        <v>0</v>
      </c>
      <c r="I26" s="58">
        <v>0</v>
      </c>
      <c r="J26" s="57">
        <v>0</v>
      </c>
      <c r="K26" s="58">
        <v>-2</v>
      </c>
      <c r="L26" s="57">
        <v>12</v>
      </c>
      <c r="M26" s="58">
        <v>2</v>
      </c>
      <c r="N26" s="59">
        <v>0</v>
      </c>
      <c r="O26" s="55">
        <v>0</v>
      </c>
      <c r="P26" s="56" t="str">
        <f t="shared" si="2"/>
        <v>-----</v>
      </c>
      <c r="Q26" s="54">
        <f t="shared" si="3"/>
        <v>7</v>
      </c>
      <c r="R26" s="55">
        <f t="shared" si="3"/>
        <v>0</v>
      </c>
      <c r="S26" s="56">
        <f t="shared" si="4"/>
        <v>0</v>
      </c>
      <c r="T26" s="60">
        <v>0</v>
      </c>
      <c r="U26" s="61">
        <v>-2</v>
      </c>
      <c r="V26" s="60">
        <v>7</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41</v>
      </c>
      <c r="F27" s="64">
        <f t="shared" si="12"/>
        <v>15</v>
      </c>
      <c r="G27" s="84">
        <f t="shared" si="0"/>
        <v>0.57692307692307687</v>
      </c>
      <c r="H27" s="85">
        <v>3</v>
      </c>
      <c r="I27" s="86">
        <v>3</v>
      </c>
      <c r="J27" s="85">
        <v>3</v>
      </c>
      <c r="K27" s="86">
        <v>1</v>
      </c>
      <c r="L27" s="85">
        <v>35</v>
      </c>
      <c r="M27" s="86">
        <v>11</v>
      </c>
      <c r="N27" s="87">
        <v>3</v>
      </c>
      <c r="O27" s="88">
        <v>3</v>
      </c>
      <c r="P27" s="84" t="str">
        <f t="shared" si="2"/>
        <v>-----</v>
      </c>
      <c r="Q27" s="63">
        <f t="shared" si="3"/>
        <v>21</v>
      </c>
      <c r="R27" s="64">
        <f t="shared" si="3"/>
        <v>4</v>
      </c>
      <c r="S27" s="84">
        <f t="shared" si="4"/>
        <v>0.23529411764705882</v>
      </c>
      <c r="T27" s="89">
        <v>3</v>
      </c>
      <c r="U27" s="90">
        <v>2</v>
      </c>
      <c r="V27" s="89">
        <v>18</v>
      </c>
      <c r="W27" s="9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5</v>
      </c>
      <c r="F28" s="64">
        <f t="shared" si="12"/>
        <v>-1</v>
      </c>
      <c r="G28" s="84">
        <f t="shared" si="0"/>
        <v>-0.16666666666666666</v>
      </c>
      <c r="H28" s="85">
        <v>0</v>
      </c>
      <c r="I28" s="86">
        <v>0</v>
      </c>
      <c r="J28" s="85">
        <v>0</v>
      </c>
      <c r="K28" s="86">
        <v>0</v>
      </c>
      <c r="L28" s="85">
        <v>5</v>
      </c>
      <c r="M28" s="86">
        <v>-1</v>
      </c>
      <c r="N28" s="87">
        <v>0</v>
      </c>
      <c r="O28" s="88">
        <v>0</v>
      </c>
      <c r="P28" s="84" t="str">
        <f t="shared" si="2"/>
        <v>-----</v>
      </c>
      <c r="Q28" s="63">
        <f t="shared" si="3"/>
        <v>4</v>
      </c>
      <c r="R28" s="64">
        <f t="shared" si="3"/>
        <v>0</v>
      </c>
      <c r="S28" s="84">
        <f t="shared" si="4"/>
        <v>0</v>
      </c>
      <c r="T28" s="89">
        <v>0</v>
      </c>
      <c r="U28" s="90">
        <v>0</v>
      </c>
      <c r="V28" s="89">
        <v>4</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12</v>
      </c>
      <c r="F29" s="64">
        <f t="shared" si="12"/>
        <v>-14</v>
      </c>
      <c r="G29" s="84">
        <f t="shared" si="0"/>
        <v>-0.53846153846153844</v>
      </c>
      <c r="H29" s="85">
        <v>0</v>
      </c>
      <c r="I29" s="86">
        <v>0</v>
      </c>
      <c r="J29" s="85">
        <v>0</v>
      </c>
      <c r="K29" s="86">
        <v>-1</v>
      </c>
      <c r="L29" s="85">
        <v>12</v>
      </c>
      <c r="M29" s="86">
        <v>-13</v>
      </c>
      <c r="N29" s="87">
        <v>0</v>
      </c>
      <c r="O29" s="88">
        <v>0</v>
      </c>
      <c r="P29" s="84" t="str">
        <f t="shared" si="2"/>
        <v>-----</v>
      </c>
      <c r="Q29" s="63">
        <f t="shared" si="3"/>
        <v>6</v>
      </c>
      <c r="R29" s="64">
        <f t="shared" si="3"/>
        <v>-10</v>
      </c>
      <c r="S29" s="84">
        <f t="shared" si="4"/>
        <v>-0.625</v>
      </c>
      <c r="T29" s="89">
        <v>0</v>
      </c>
      <c r="U29" s="90">
        <v>-1</v>
      </c>
      <c r="V29" s="89">
        <v>6</v>
      </c>
      <c r="W29" s="90">
        <v>-9</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5</v>
      </c>
      <c r="F30" s="64">
        <f t="shared" si="12"/>
        <v>-3</v>
      </c>
      <c r="G30" s="84">
        <f t="shared" si="0"/>
        <v>-0.375</v>
      </c>
      <c r="H30" s="85">
        <v>0</v>
      </c>
      <c r="I30" s="86">
        <v>0</v>
      </c>
      <c r="J30" s="85">
        <v>0</v>
      </c>
      <c r="K30" s="86">
        <v>0</v>
      </c>
      <c r="L30" s="85">
        <v>5</v>
      </c>
      <c r="M30" s="86">
        <v>-3</v>
      </c>
      <c r="N30" s="87">
        <v>0</v>
      </c>
      <c r="O30" s="88">
        <v>0</v>
      </c>
      <c r="P30" s="84" t="str">
        <f t="shared" si="2"/>
        <v>-----</v>
      </c>
      <c r="Q30" s="63">
        <f t="shared" si="3"/>
        <v>4</v>
      </c>
      <c r="R30" s="64">
        <f t="shared" si="3"/>
        <v>-1</v>
      </c>
      <c r="S30" s="84">
        <f t="shared" si="4"/>
        <v>-0.2</v>
      </c>
      <c r="T30" s="89">
        <v>0</v>
      </c>
      <c r="U30" s="90">
        <v>0</v>
      </c>
      <c r="V30" s="89">
        <v>4</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3</v>
      </c>
      <c r="F31" s="64">
        <f t="shared" si="12"/>
        <v>-3</v>
      </c>
      <c r="G31" s="84">
        <f t="shared" si="0"/>
        <v>-0.5</v>
      </c>
      <c r="H31" s="85">
        <v>0</v>
      </c>
      <c r="I31" s="86">
        <v>0</v>
      </c>
      <c r="J31" s="85">
        <v>0</v>
      </c>
      <c r="K31" s="86">
        <v>0</v>
      </c>
      <c r="L31" s="85">
        <v>3</v>
      </c>
      <c r="M31" s="86">
        <v>-3</v>
      </c>
      <c r="N31" s="87">
        <v>0</v>
      </c>
      <c r="O31" s="88">
        <v>0</v>
      </c>
      <c r="P31" s="84" t="str">
        <f t="shared" si="2"/>
        <v>-----</v>
      </c>
      <c r="Q31" s="63">
        <f t="shared" si="3"/>
        <v>0</v>
      </c>
      <c r="R31" s="64">
        <f t="shared" si="3"/>
        <v>-3</v>
      </c>
      <c r="S31" s="84">
        <f t="shared" si="4"/>
        <v>-1</v>
      </c>
      <c r="T31" s="89">
        <v>0</v>
      </c>
      <c r="U31" s="90">
        <v>0</v>
      </c>
      <c r="V31" s="89">
        <v>0</v>
      </c>
      <c r="W31" s="9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13</v>
      </c>
      <c r="F32" s="64">
        <f t="shared" si="12"/>
        <v>4</v>
      </c>
      <c r="G32" s="84">
        <f t="shared" si="0"/>
        <v>0.44444444444444442</v>
      </c>
      <c r="H32" s="85">
        <v>0</v>
      </c>
      <c r="I32" s="86">
        <v>0</v>
      </c>
      <c r="J32" s="85">
        <v>1</v>
      </c>
      <c r="K32" s="86">
        <v>0</v>
      </c>
      <c r="L32" s="85">
        <v>12</v>
      </c>
      <c r="M32" s="86">
        <v>4</v>
      </c>
      <c r="N32" s="87">
        <v>0</v>
      </c>
      <c r="O32" s="88">
        <v>0</v>
      </c>
      <c r="P32" s="84" t="str">
        <f t="shared" si="2"/>
        <v>-----</v>
      </c>
      <c r="Q32" s="63">
        <f t="shared" si="3"/>
        <v>7</v>
      </c>
      <c r="R32" s="64">
        <f t="shared" si="3"/>
        <v>-1</v>
      </c>
      <c r="S32" s="84">
        <f t="shared" si="4"/>
        <v>-0.125</v>
      </c>
      <c r="T32" s="89">
        <v>1</v>
      </c>
      <c r="U32" s="90">
        <v>0</v>
      </c>
      <c r="V32" s="89">
        <v>6</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6</v>
      </c>
      <c r="F33" s="64">
        <f t="shared" si="12"/>
        <v>-5</v>
      </c>
      <c r="G33" s="84">
        <f t="shared" si="0"/>
        <v>-0.45454545454545453</v>
      </c>
      <c r="H33" s="85">
        <v>0</v>
      </c>
      <c r="I33" s="86">
        <v>0</v>
      </c>
      <c r="J33" s="85">
        <v>0</v>
      </c>
      <c r="K33" s="86">
        <v>0</v>
      </c>
      <c r="L33" s="85">
        <v>6</v>
      </c>
      <c r="M33" s="86">
        <v>-5</v>
      </c>
      <c r="N33" s="87">
        <v>0</v>
      </c>
      <c r="O33" s="88">
        <v>0</v>
      </c>
      <c r="P33" s="84" t="str">
        <f t="shared" si="2"/>
        <v>-----</v>
      </c>
      <c r="Q33" s="63">
        <f t="shared" si="3"/>
        <v>4</v>
      </c>
      <c r="R33" s="64">
        <f t="shared" si="3"/>
        <v>-2</v>
      </c>
      <c r="S33" s="84">
        <f t="shared" si="4"/>
        <v>-0.33333333333333331</v>
      </c>
      <c r="T33" s="89">
        <v>0</v>
      </c>
      <c r="U33" s="90">
        <v>0</v>
      </c>
      <c r="V33" s="89">
        <v>4</v>
      </c>
      <c r="W33" s="9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6</v>
      </c>
      <c r="F34" s="64">
        <f t="shared" si="12"/>
        <v>0</v>
      </c>
      <c r="G34" s="84">
        <f t="shared" si="0"/>
        <v>0</v>
      </c>
      <c r="H34" s="85">
        <v>0</v>
      </c>
      <c r="I34" s="86">
        <v>-1</v>
      </c>
      <c r="J34" s="85">
        <v>0</v>
      </c>
      <c r="K34" s="86">
        <v>0</v>
      </c>
      <c r="L34" s="85">
        <v>6</v>
      </c>
      <c r="M34" s="86">
        <v>1</v>
      </c>
      <c r="N34" s="87">
        <v>0</v>
      </c>
      <c r="O34" s="88">
        <v>-1</v>
      </c>
      <c r="P34" s="84">
        <f t="shared" si="2"/>
        <v>-1</v>
      </c>
      <c r="Q34" s="63">
        <f t="shared" si="3"/>
        <v>3</v>
      </c>
      <c r="R34" s="64">
        <f t="shared" si="3"/>
        <v>2</v>
      </c>
      <c r="S34" s="84">
        <f t="shared" si="4"/>
        <v>2</v>
      </c>
      <c r="T34" s="89">
        <v>0</v>
      </c>
      <c r="U34" s="90">
        <v>0</v>
      </c>
      <c r="V34" s="89">
        <v>3</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10</v>
      </c>
      <c r="F35" s="64">
        <f t="shared" si="12"/>
        <v>0</v>
      </c>
      <c r="G35" s="84">
        <f t="shared" si="0"/>
        <v>0</v>
      </c>
      <c r="H35" s="85">
        <v>0</v>
      </c>
      <c r="I35" s="86">
        <v>0</v>
      </c>
      <c r="J35" s="85">
        <v>1</v>
      </c>
      <c r="K35" s="86">
        <v>1</v>
      </c>
      <c r="L35" s="85">
        <v>9</v>
      </c>
      <c r="M35" s="86">
        <v>-1</v>
      </c>
      <c r="N35" s="87">
        <v>0</v>
      </c>
      <c r="O35" s="88">
        <v>0</v>
      </c>
      <c r="P35" s="84" t="str">
        <f t="shared" si="2"/>
        <v>-----</v>
      </c>
      <c r="Q35" s="63">
        <f t="shared" si="3"/>
        <v>4</v>
      </c>
      <c r="R35" s="64">
        <f t="shared" si="3"/>
        <v>0</v>
      </c>
      <c r="S35" s="84">
        <f t="shared" si="4"/>
        <v>0</v>
      </c>
      <c r="T35" s="89">
        <v>1</v>
      </c>
      <c r="U35" s="90">
        <v>1</v>
      </c>
      <c r="V35" s="89">
        <v>3</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1</v>
      </c>
      <c r="F36" s="64">
        <f t="shared" si="12"/>
        <v>1</v>
      </c>
      <c r="G36" s="84" t="str">
        <f t="shared" si="0"/>
        <v>-----</v>
      </c>
      <c r="H36" s="85">
        <v>0</v>
      </c>
      <c r="I36" s="86">
        <v>0</v>
      </c>
      <c r="J36" s="85">
        <v>0</v>
      </c>
      <c r="K36" s="86">
        <v>0</v>
      </c>
      <c r="L36" s="85">
        <v>1</v>
      </c>
      <c r="M36" s="86">
        <v>1</v>
      </c>
      <c r="N36" s="87">
        <v>0</v>
      </c>
      <c r="O36" s="88">
        <v>0</v>
      </c>
      <c r="P36" s="84" t="str">
        <f t="shared" si="2"/>
        <v>-----</v>
      </c>
      <c r="Q36" s="63">
        <f t="shared" si="3"/>
        <v>0</v>
      </c>
      <c r="R36" s="64">
        <f t="shared" si="3"/>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2</v>
      </c>
      <c r="F37" s="64">
        <f t="shared" si="12"/>
        <v>-4</v>
      </c>
      <c r="G37" s="84">
        <f t="shared" si="0"/>
        <v>-0.66666666666666663</v>
      </c>
      <c r="H37" s="85">
        <v>0</v>
      </c>
      <c r="I37" s="86">
        <v>0</v>
      </c>
      <c r="J37" s="85">
        <v>1</v>
      </c>
      <c r="K37" s="86">
        <v>-1</v>
      </c>
      <c r="L37" s="85">
        <v>1</v>
      </c>
      <c r="M37" s="86">
        <v>-3</v>
      </c>
      <c r="N37" s="87">
        <v>0</v>
      </c>
      <c r="O37" s="88">
        <v>0</v>
      </c>
      <c r="P37" s="84" t="str">
        <f t="shared" si="2"/>
        <v>-----</v>
      </c>
      <c r="Q37" s="63">
        <f t="shared" si="3"/>
        <v>0</v>
      </c>
      <c r="R37" s="64">
        <f t="shared" si="3"/>
        <v>-3</v>
      </c>
      <c r="S37" s="84">
        <f t="shared" si="4"/>
        <v>-1</v>
      </c>
      <c r="T37" s="89">
        <v>0</v>
      </c>
      <c r="U37" s="90">
        <v>-1</v>
      </c>
      <c r="V37" s="89">
        <v>0</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7</v>
      </c>
      <c r="F38" s="64">
        <f t="shared" si="12"/>
        <v>2</v>
      </c>
      <c r="G38" s="84">
        <f t="shared" si="0"/>
        <v>0.4</v>
      </c>
      <c r="H38" s="85">
        <v>0</v>
      </c>
      <c r="I38" s="86">
        <v>0</v>
      </c>
      <c r="J38" s="85">
        <v>0</v>
      </c>
      <c r="K38" s="86">
        <v>0</v>
      </c>
      <c r="L38" s="85">
        <v>7</v>
      </c>
      <c r="M38" s="86">
        <v>2</v>
      </c>
      <c r="N38" s="87">
        <v>0</v>
      </c>
      <c r="O38" s="88">
        <v>0</v>
      </c>
      <c r="P38" s="84" t="str">
        <f t="shared" si="2"/>
        <v>-----</v>
      </c>
      <c r="Q38" s="63">
        <f t="shared" si="3"/>
        <v>5</v>
      </c>
      <c r="R38" s="64">
        <f t="shared" si="3"/>
        <v>3</v>
      </c>
      <c r="S38" s="84">
        <f t="shared" si="4"/>
        <v>1.5</v>
      </c>
      <c r="T38" s="89">
        <v>0</v>
      </c>
      <c r="U38" s="90">
        <v>0</v>
      </c>
      <c r="V38" s="89">
        <v>5</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7</v>
      </c>
      <c r="F39" s="64">
        <f t="shared" si="12"/>
        <v>0</v>
      </c>
      <c r="G39" s="84">
        <f t="shared" si="0"/>
        <v>0</v>
      </c>
      <c r="H39" s="85">
        <v>0</v>
      </c>
      <c r="I39" s="86">
        <v>0</v>
      </c>
      <c r="J39" s="85">
        <v>2</v>
      </c>
      <c r="K39" s="86">
        <v>2</v>
      </c>
      <c r="L39" s="85">
        <v>5</v>
      </c>
      <c r="M39" s="86">
        <v>-2</v>
      </c>
      <c r="N39" s="87">
        <v>0</v>
      </c>
      <c r="O39" s="88">
        <v>0</v>
      </c>
      <c r="P39" s="84" t="str">
        <f t="shared" si="2"/>
        <v>-----</v>
      </c>
      <c r="Q39" s="63">
        <f t="shared" si="3"/>
        <v>5</v>
      </c>
      <c r="R39" s="64">
        <f t="shared" si="3"/>
        <v>2</v>
      </c>
      <c r="S39" s="84">
        <f t="shared" si="4"/>
        <v>0.66666666666666663</v>
      </c>
      <c r="T39" s="89">
        <v>1</v>
      </c>
      <c r="U39" s="90">
        <v>1</v>
      </c>
      <c r="V39" s="89">
        <v>4</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18</v>
      </c>
      <c r="F40" s="64">
        <f t="shared" si="12"/>
        <v>3</v>
      </c>
      <c r="G40" s="84">
        <f t="shared" si="0"/>
        <v>0.2</v>
      </c>
      <c r="H40" s="85">
        <v>0</v>
      </c>
      <c r="I40" s="86">
        <v>0</v>
      </c>
      <c r="J40" s="85">
        <v>1</v>
      </c>
      <c r="K40" s="86">
        <v>0</v>
      </c>
      <c r="L40" s="85">
        <v>17</v>
      </c>
      <c r="M40" s="86">
        <v>3</v>
      </c>
      <c r="N40" s="87">
        <v>0</v>
      </c>
      <c r="O40" s="88">
        <v>0</v>
      </c>
      <c r="P40" s="84" t="str">
        <f t="shared" si="2"/>
        <v>-----</v>
      </c>
      <c r="Q40" s="63">
        <f t="shared" si="3"/>
        <v>5</v>
      </c>
      <c r="R40" s="64">
        <f t="shared" si="3"/>
        <v>-4</v>
      </c>
      <c r="S40" s="84">
        <f t="shared" si="4"/>
        <v>-0.44444444444444442</v>
      </c>
      <c r="T40" s="89">
        <v>1</v>
      </c>
      <c r="U40" s="90">
        <v>0</v>
      </c>
      <c r="V40" s="89">
        <v>4</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12</v>
      </c>
      <c r="F41" s="64">
        <f t="shared" si="12"/>
        <v>-2</v>
      </c>
      <c r="G41" s="84">
        <f t="shared" si="0"/>
        <v>-0.14285714285714285</v>
      </c>
      <c r="H41" s="85">
        <v>0</v>
      </c>
      <c r="I41" s="86">
        <v>0</v>
      </c>
      <c r="J41" s="85">
        <v>0</v>
      </c>
      <c r="K41" s="86">
        <v>0</v>
      </c>
      <c r="L41" s="85">
        <v>12</v>
      </c>
      <c r="M41" s="86">
        <v>-2</v>
      </c>
      <c r="N41" s="87">
        <v>0</v>
      </c>
      <c r="O41" s="88">
        <v>0</v>
      </c>
      <c r="P41" s="84" t="str">
        <f t="shared" si="2"/>
        <v>-----</v>
      </c>
      <c r="Q41" s="63">
        <f t="shared" si="3"/>
        <v>6</v>
      </c>
      <c r="R41" s="64">
        <f t="shared" si="3"/>
        <v>-2</v>
      </c>
      <c r="S41" s="84">
        <f t="shared" si="4"/>
        <v>-0.25</v>
      </c>
      <c r="T41" s="89">
        <v>0</v>
      </c>
      <c r="U41" s="90">
        <v>0</v>
      </c>
      <c r="V41" s="89">
        <v>6</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8</v>
      </c>
      <c r="F42" s="64">
        <f t="shared" si="12"/>
        <v>2</v>
      </c>
      <c r="G42" s="84">
        <f t="shared" si="0"/>
        <v>0.33333333333333331</v>
      </c>
      <c r="H42" s="85">
        <v>0</v>
      </c>
      <c r="I42" s="86">
        <v>0</v>
      </c>
      <c r="J42" s="85">
        <v>1</v>
      </c>
      <c r="K42" s="86">
        <v>1</v>
      </c>
      <c r="L42" s="85">
        <v>7</v>
      </c>
      <c r="M42" s="86">
        <v>1</v>
      </c>
      <c r="N42" s="87">
        <v>0</v>
      </c>
      <c r="O42" s="88">
        <v>0</v>
      </c>
      <c r="P42" s="84" t="str">
        <f t="shared" si="2"/>
        <v>-----</v>
      </c>
      <c r="Q42" s="63">
        <f t="shared" si="3"/>
        <v>5</v>
      </c>
      <c r="R42" s="64">
        <f t="shared" si="3"/>
        <v>2</v>
      </c>
      <c r="S42" s="84">
        <f t="shared" si="4"/>
        <v>0.66666666666666663</v>
      </c>
      <c r="T42" s="89">
        <v>0</v>
      </c>
      <c r="U42" s="90">
        <v>0</v>
      </c>
      <c r="V42" s="89">
        <v>5</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9</v>
      </c>
      <c r="F43" s="64">
        <f t="shared" si="12"/>
        <v>2</v>
      </c>
      <c r="G43" s="84">
        <f t="shared" si="0"/>
        <v>0.2857142857142857</v>
      </c>
      <c r="H43" s="85">
        <v>0</v>
      </c>
      <c r="I43" s="86">
        <v>0</v>
      </c>
      <c r="J43" s="85">
        <v>0</v>
      </c>
      <c r="K43" s="86">
        <v>0</v>
      </c>
      <c r="L43" s="85">
        <v>9</v>
      </c>
      <c r="M43" s="86">
        <v>2</v>
      </c>
      <c r="N43" s="87">
        <v>0</v>
      </c>
      <c r="O43" s="88">
        <v>0</v>
      </c>
      <c r="P43" s="84" t="str">
        <f t="shared" si="2"/>
        <v>-----</v>
      </c>
      <c r="Q43" s="63">
        <f t="shared" si="3"/>
        <v>4</v>
      </c>
      <c r="R43" s="64">
        <f t="shared" si="3"/>
        <v>-1</v>
      </c>
      <c r="S43" s="84">
        <f t="shared" si="4"/>
        <v>-0.2</v>
      </c>
      <c r="T43" s="89">
        <v>0</v>
      </c>
      <c r="U43" s="90">
        <v>0</v>
      </c>
      <c r="V43" s="89">
        <v>4</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14</v>
      </c>
      <c r="F44" s="64">
        <f t="shared" si="12"/>
        <v>10</v>
      </c>
      <c r="G44" s="84">
        <f t="shared" si="0"/>
        <v>2.5</v>
      </c>
      <c r="H44" s="85">
        <v>1</v>
      </c>
      <c r="I44" s="86">
        <v>1</v>
      </c>
      <c r="J44" s="85">
        <v>1</v>
      </c>
      <c r="K44" s="86">
        <v>1</v>
      </c>
      <c r="L44" s="85">
        <v>12</v>
      </c>
      <c r="M44" s="86">
        <v>8</v>
      </c>
      <c r="N44" s="87">
        <v>1</v>
      </c>
      <c r="O44" s="88">
        <v>1</v>
      </c>
      <c r="P44" s="84" t="str">
        <f t="shared" si="2"/>
        <v>-----</v>
      </c>
      <c r="Q44" s="63">
        <f t="shared" si="3"/>
        <v>5</v>
      </c>
      <c r="R44" s="64">
        <f t="shared" si="3"/>
        <v>4</v>
      </c>
      <c r="S44" s="84">
        <f t="shared" si="4"/>
        <v>4</v>
      </c>
      <c r="T44" s="89">
        <v>1</v>
      </c>
      <c r="U44" s="90">
        <v>1</v>
      </c>
      <c r="V44" s="89">
        <v>4</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2</v>
      </c>
      <c r="F45" s="64">
        <f t="shared" si="12"/>
        <v>-2</v>
      </c>
      <c r="G45" s="93">
        <f t="shared" si="0"/>
        <v>-0.5</v>
      </c>
      <c r="H45" s="94">
        <v>0</v>
      </c>
      <c r="I45" s="95">
        <v>0</v>
      </c>
      <c r="J45" s="94">
        <v>0</v>
      </c>
      <c r="K45" s="95">
        <v>0</v>
      </c>
      <c r="L45" s="94">
        <v>2</v>
      </c>
      <c r="M45" s="95">
        <v>-2</v>
      </c>
      <c r="N45" s="96">
        <v>0</v>
      </c>
      <c r="O45" s="97">
        <v>0</v>
      </c>
      <c r="P45" s="93" t="str">
        <f t="shared" si="2"/>
        <v>-----</v>
      </c>
      <c r="Q45" s="63">
        <f t="shared" si="3"/>
        <v>2</v>
      </c>
      <c r="R45" s="64">
        <f t="shared" si="3"/>
        <v>1</v>
      </c>
      <c r="S45" s="93">
        <f t="shared" si="4"/>
        <v>1</v>
      </c>
      <c r="T45" s="98">
        <v>0</v>
      </c>
      <c r="U45" s="99">
        <v>0</v>
      </c>
      <c r="V45" s="98">
        <v>2</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4</v>
      </c>
      <c r="F46" s="97">
        <f t="shared" si="12"/>
        <v>1</v>
      </c>
      <c r="G46" s="93">
        <f t="shared" si="0"/>
        <v>0.33333333333333331</v>
      </c>
      <c r="H46" s="94">
        <v>0</v>
      </c>
      <c r="I46" s="95">
        <v>0</v>
      </c>
      <c r="J46" s="94">
        <v>0</v>
      </c>
      <c r="K46" s="95">
        <v>0</v>
      </c>
      <c r="L46" s="94">
        <v>4</v>
      </c>
      <c r="M46" s="95">
        <v>1</v>
      </c>
      <c r="N46" s="96">
        <v>0</v>
      </c>
      <c r="O46" s="97">
        <v>0</v>
      </c>
      <c r="P46" s="93" t="str">
        <f t="shared" si="2"/>
        <v>-----</v>
      </c>
      <c r="Q46" s="100">
        <f t="shared" si="3"/>
        <v>2</v>
      </c>
      <c r="R46" s="97">
        <f t="shared" si="3"/>
        <v>0</v>
      </c>
      <c r="S46" s="93">
        <f t="shared" si="4"/>
        <v>0</v>
      </c>
      <c r="T46" s="98">
        <v>0</v>
      </c>
      <c r="U46" s="99">
        <v>0</v>
      </c>
      <c r="V46" s="98">
        <v>2</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4</v>
      </c>
      <c r="F47" s="64">
        <f t="shared" si="13"/>
        <v>-1</v>
      </c>
      <c r="G47" s="65">
        <f t="shared" si="0"/>
        <v>-0.2</v>
      </c>
      <c r="H47" s="66">
        <v>0</v>
      </c>
      <c r="I47" s="67">
        <v>0</v>
      </c>
      <c r="J47" s="66">
        <v>2</v>
      </c>
      <c r="K47" s="67">
        <v>1</v>
      </c>
      <c r="L47" s="66">
        <v>2</v>
      </c>
      <c r="M47" s="67">
        <v>-2</v>
      </c>
      <c r="N47" s="68">
        <v>0</v>
      </c>
      <c r="O47" s="64">
        <v>0</v>
      </c>
      <c r="P47" s="65" t="str">
        <f t="shared" si="2"/>
        <v>-----</v>
      </c>
      <c r="Q47" s="63">
        <f t="shared" ref="Q47:R51" si="14">SUM(T47,V47)</f>
        <v>3</v>
      </c>
      <c r="R47" s="64">
        <f t="shared" si="14"/>
        <v>0</v>
      </c>
      <c r="S47" s="65">
        <f t="shared" si="4"/>
        <v>0</v>
      </c>
      <c r="T47" s="69">
        <v>2</v>
      </c>
      <c r="U47" s="70">
        <v>1</v>
      </c>
      <c r="V47" s="69">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3</v>
      </c>
      <c r="F48" s="64">
        <f t="shared" si="13"/>
        <v>2</v>
      </c>
      <c r="G48" s="65">
        <f t="shared" si="0"/>
        <v>2</v>
      </c>
      <c r="H48" s="66">
        <v>0</v>
      </c>
      <c r="I48" s="67">
        <v>0</v>
      </c>
      <c r="J48" s="66">
        <v>0</v>
      </c>
      <c r="K48" s="67">
        <v>0</v>
      </c>
      <c r="L48" s="66">
        <v>3</v>
      </c>
      <c r="M48" s="67">
        <v>2</v>
      </c>
      <c r="N48" s="68">
        <v>0</v>
      </c>
      <c r="O48" s="64">
        <v>0</v>
      </c>
      <c r="P48" s="65" t="str">
        <f t="shared" si="2"/>
        <v>-----</v>
      </c>
      <c r="Q48" s="63">
        <f t="shared" si="14"/>
        <v>1</v>
      </c>
      <c r="R48" s="64">
        <f t="shared" si="14"/>
        <v>0</v>
      </c>
      <c r="S48" s="65">
        <f t="shared" si="4"/>
        <v>0</v>
      </c>
      <c r="T48" s="69">
        <v>0</v>
      </c>
      <c r="U48" s="70">
        <v>0</v>
      </c>
      <c r="V48" s="69">
        <v>1</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10</v>
      </c>
      <c r="F49" s="64">
        <f>SUM(I49,K49,M49)</f>
        <v>3</v>
      </c>
      <c r="G49" s="65">
        <f>IF(E49-F49&gt;0,F49/(E49-F49),"-----")</f>
        <v>0.42857142857142855</v>
      </c>
      <c r="H49" s="66">
        <v>1</v>
      </c>
      <c r="I49" s="67">
        <v>1</v>
      </c>
      <c r="J49" s="66">
        <v>1</v>
      </c>
      <c r="K49" s="67">
        <v>1</v>
      </c>
      <c r="L49" s="66">
        <v>8</v>
      </c>
      <c r="M49" s="67">
        <v>1</v>
      </c>
      <c r="N49" s="68">
        <v>1</v>
      </c>
      <c r="O49" s="64">
        <v>1</v>
      </c>
      <c r="P49" s="65" t="str">
        <f>IF(N49-O49&gt;0,O49/(N49-O49),"-----")</f>
        <v>-----</v>
      </c>
      <c r="Q49" s="63">
        <f>SUM(T49,V49)</f>
        <v>3</v>
      </c>
      <c r="R49" s="64">
        <f>SUM(U49,W49)</f>
        <v>-1</v>
      </c>
      <c r="S49" s="65">
        <f>IF(Q49-R49&gt;0,R49/(Q49-R49),"-----")</f>
        <v>-0.25</v>
      </c>
      <c r="T49" s="69">
        <v>0</v>
      </c>
      <c r="U49" s="70">
        <v>0</v>
      </c>
      <c r="V49" s="69">
        <v>3</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7</v>
      </c>
      <c r="F50" s="64">
        <f>SUM(I50,K50,M50)</f>
        <v>-2</v>
      </c>
      <c r="G50" s="65">
        <f>IF(E50-F50&gt;0,F50/(E50-F50),"-----")</f>
        <v>-0.22222222222222221</v>
      </c>
      <c r="H50" s="66">
        <v>0</v>
      </c>
      <c r="I50" s="67">
        <v>-1</v>
      </c>
      <c r="J50" s="66">
        <v>0</v>
      </c>
      <c r="K50" s="67">
        <v>0</v>
      </c>
      <c r="L50" s="66">
        <v>7</v>
      </c>
      <c r="M50" s="67">
        <v>-1</v>
      </c>
      <c r="N50" s="68">
        <v>0</v>
      </c>
      <c r="O50" s="64">
        <v>-1</v>
      </c>
      <c r="P50" s="65">
        <f>IF(N50-O50&gt;0,O50/(N50-O50),"-----")</f>
        <v>-1</v>
      </c>
      <c r="Q50" s="63">
        <f>SUM(T50,V50)</f>
        <v>7</v>
      </c>
      <c r="R50" s="64">
        <f>SUM(U50,W50)</f>
        <v>4</v>
      </c>
      <c r="S50" s="65">
        <f>IF(Q50-R50&gt;0,R50/(Q50-R50),"-----")</f>
        <v>1.3333333333333333</v>
      </c>
      <c r="T50" s="69">
        <v>0</v>
      </c>
      <c r="U50" s="70">
        <v>0</v>
      </c>
      <c r="V50" s="69">
        <v>7</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13</v>
      </c>
      <c r="F51" s="64">
        <f t="shared" si="13"/>
        <v>8</v>
      </c>
      <c r="G51" s="65">
        <f t="shared" si="0"/>
        <v>1.6</v>
      </c>
      <c r="H51" s="66">
        <v>1</v>
      </c>
      <c r="I51" s="67">
        <v>0</v>
      </c>
      <c r="J51" s="66">
        <v>1</v>
      </c>
      <c r="K51" s="67">
        <v>1</v>
      </c>
      <c r="L51" s="66">
        <v>11</v>
      </c>
      <c r="M51" s="67">
        <v>7</v>
      </c>
      <c r="N51" s="68">
        <v>1</v>
      </c>
      <c r="O51" s="64">
        <v>0</v>
      </c>
      <c r="P51" s="65">
        <f t="shared" si="2"/>
        <v>0</v>
      </c>
      <c r="Q51" s="63">
        <f t="shared" si="14"/>
        <v>7</v>
      </c>
      <c r="R51" s="64">
        <f t="shared" si="14"/>
        <v>5</v>
      </c>
      <c r="S51" s="65">
        <f t="shared" si="4"/>
        <v>2.5</v>
      </c>
      <c r="T51" s="69">
        <v>1</v>
      </c>
      <c r="U51" s="70">
        <v>1</v>
      </c>
      <c r="V51" s="69">
        <v>6</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5</v>
      </c>
      <c r="F52" s="74">
        <f>SUM(I52,K52,M52)</f>
        <v>-5</v>
      </c>
      <c r="G52" s="75">
        <f>IF(E52-F52&gt;0,F52/(E52-F52),"-----")</f>
        <v>-0.5</v>
      </c>
      <c r="H52" s="76">
        <v>1</v>
      </c>
      <c r="I52" s="77">
        <v>1</v>
      </c>
      <c r="J52" s="76">
        <v>0</v>
      </c>
      <c r="K52" s="77">
        <v>0</v>
      </c>
      <c r="L52" s="76">
        <v>4</v>
      </c>
      <c r="M52" s="77">
        <v>-6</v>
      </c>
      <c r="N52" s="78">
        <v>1</v>
      </c>
      <c r="O52" s="74">
        <v>1</v>
      </c>
      <c r="P52" s="75" t="str">
        <f>IF(N52-O52&gt;0,O52/(N52-O52),"-----")</f>
        <v>-----</v>
      </c>
      <c r="Q52" s="73">
        <f>SUM(T52,V52)</f>
        <v>3</v>
      </c>
      <c r="R52" s="74">
        <f>SUM(U52,W52)</f>
        <v>0</v>
      </c>
      <c r="S52" s="75">
        <f>IF(Q52-R52&gt;0,R52/(Q52-R52),"-----")</f>
        <v>0</v>
      </c>
      <c r="T52" s="79">
        <v>0</v>
      </c>
      <c r="U52" s="80">
        <v>0</v>
      </c>
      <c r="V52" s="79">
        <v>3</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143</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71</v>
      </c>
      <c r="F55" s="111">
        <f>SUM(F56:F57,F65,F70,F73,F74,F77,F78,F79,F80,F88,F91)</f>
        <v>-13</v>
      </c>
      <c r="G55" s="112">
        <f>IF(E55-F55&gt;0,F55/(E55-F55),"-----")</f>
        <v>-0.15476190476190477</v>
      </c>
      <c r="H55" s="113">
        <f t="shared" ref="H55:O55" si="15">SUM(H56:H57,H65,H70,H73,H74,H77,H78,H79,H80,H88,H91)</f>
        <v>1</v>
      </c>
      <c r="I55" s="114">
        <f t="shared" si="15"/>
        <v>0</v>
      </c>
      <c r="J55" s="113">
        <f t="shared" si="15"/>
        <v>3</v>
      </c>
      <c r="K55" s="114">
        <f t="shared" si="15"/>
        <v>0</v>
      </c>
      <c r="L55" s="113">
        <f t="shared" si="15"/>
        <v>67</v>
      </c>
      <c r="M55" s="114">
        <f t="shared" si="15"/>
        <v>-13</v>
      </c>
      <c r="N55" s="43">
        <f t="shared" si="15"/>
        <v>1</v>
      </c>
      <c r="O55" s="39">
        <f t="shared" si="15"/>
        <v>0</v>
      </c>
      <c r="P55" s="112">
        <f>IF(N55-O55&gt;0,O55/(N55-O55),"-----")</f>
        <v>0</v>
      </c>
      <c r="Q55" s="48">
        <f>SUM(Q56:Q57,Q65,Q70,Q73,Q74,Q77,Q78,Q79,Q80,Q88,Q91)</f>
        <v>43</v>
      </c>
      <c r="R55" s="115">
        <f>SUM(R56:R57,R65,R70,R73,R74,R77,R78,R79,R80,R88,R91)</f>
        <v>-7</v>
      </c>
      <c r="S55" s="112">
        <f>IF(Q55-R55&gt;0,R55/(Q55-R55),"-----")</f>
        <v>-0.14000000000000001</v>
      </c>
      <c r="T55" s="113">
        <f>SUM(T56:T57,T65,T70,T73,T74,T77,T78,T79,T80,T88,T91)</f>
        <v>3</v>
      </c>
      <c r="U55" s="114">
        <f>SUM(U56:U57,U65,U70,U73,U74,U77,U78,U79,U80,U88,U91)</f>
        <v>0</v>
      </c>
      <c r="V55" s="113">
        <f>SUM(V56:V57,V65,V70,V73,V74,V77,V78,V79,V80,V88,V91)</f>
        <v>40</v>
      </c>
      <c r="W55" s="114">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25</v>
      </c>
      <c r="F57" s="111">
        <f>SUM(F58:F64)</f>
        <v>-2</v>
      </c>
      <c r="G57" s="112">
        <f t="shared" si="0"/>
        <v>-7.407407407407407E-2</v>
      </c>
      <c r="H57" s="41">
        <f t="shared" ref="H57:O57" si="16">SUM(H58:H64)</f>
        <v>1</v>
      </c>
      <c r="I57" s="42">
        <f t="shared" si="16"/>
        <v>1</v>
      </c>
      <c r="J57" s="41">
        <f t="shared" si="16"/>
        <v>0</v>
      </c>
      <c r="K57" s="42">
        <f t="shared" si="16"/>
        <v>-1</v>
      </c>
      <c r="L57" s="41">
        <f t="shared" si="16"/>
        <v>24</v>
      </c>
      <c r="M57" s="42">
        <f t="shared" si="16"/>
        <v>-2</v>
      </c>
      <c r="N57" s="43">
        <f t="shared" si="16"/>
        <v>1</v>
      </c>
      <c r="O57" s="39">
        <f t="shared" si="16"/>
        <v>1</v>
      </c>
      <c r="P57" s="112" t="str">
        <f t="shared" si="2"/>
        <v>-----</v>
      </c>
      <c r="Q57" s="36">
        <f>SUM(Q58:Q64)</f>
        <v>8</v>
      </c>
      <c r="R57" s="119">
        <f>SUM(R58:R64)</f>
        <v>-7</v>
      </c>
      <c r="S57" s="112">
        <f t="shared" si="4"/>
        <v>-0.46666666666666667</v>
      </c>
      <c r="T57" s="41">
        <f>SUM(T58:T64)</f>
        <v>0</v>
      </c>
      <c r="U57" s="42">
        <f>SUM(U58:U64)</f>
        <v>-1</v>
      </c>
      <c r="V57" s="41">
        <f>SUM(V58:V64)</f>
        <v>8</v>
      </c>
      <c r="W57" s="42">
        <f>SUM(W58:W64)</f>
        <v>-6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1</v>
      </c>
      <c r="F58" s="55">
        <f t="shared" si="17"/>
        <v>-1</v>
      </c>
      <c r="G58" s="84">
        <f t="shared" si="0"/>
        <v>-0.5</v>
      </c>
      <c r="H58" s="85">
        <v>0</v>
      </c>
      <c r="I58" s="86">
        <v>0</v>
      </c>
      <c r="J58" s="85">
        <v>0</v>
      </c>
      <c r="K58" s="86">
        <v>0</v>
      </c>
      <c r="L58" s="85">
        <v>1</v>
      </c>
      <c r="M58" s="86">
        <v>-1</v>
      </c>
      <c r="N58" s="87">
        <v>0</v>
      </c>
      <c r="O58" s="88">
        <v>0</v>
      </c>
      <c r="P58" s="84" t="str">
        <f t="shared" si="2"/>
        <v>-----</v>
      </c>
      <c r="Q58" s="54">
        <f t="shared" ref="Q58:R64" si="18">SUM(T58,V58)</f>
        <v>1</v>
      </c>
      <c r="R58" s="55">
        <f t="shared" si="18"/>
        <v>-1</v>
      </c>
      <c r="S58" s="84">
        <f t="shared" si="4"/>
        <v>-0.5</v>
      </c>
      <c r="T58" s="89">
        <v>0</v>
      </c>
      <c r="U58" s="90">
        <v>0</v>
      </c>
      <c r="V58" s="8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155</v>
      </c>
      <c r="D59" s="121" t="s">
        <v>79</v>
      </c>
      <c r="E59" s="63">
        <f t="shared" si="17"/>
        <v>0</v>
      </c>
      <c r="F59" s="64">
        <f t="shared" si="17"/>
        <v>-5</v>
      </c>
      <c r="G59" s="65">
        <f t="shared" si="0"/>
        <v>-1</v>
      </c>
      <c r="H59" s="66">
        <v>0</v>
      </c>
      <c r="I59" s="67">
        <v>0</v>
      </c>
      <c r="J59" s="66">
        <v>0</v>
      </c>
      <c r="K59" s="67">
        <v>0</v>
      </c>
      <c r="L59" s="66">
        <v>0</v>
      </c>
      <c r="M59" s="67">
        <v>-5</v>
      </c>
      <c r="N59" s="68">
        <v>0</v>
      </c>
      <c r="O59" s="64">
        <v>0</v>
      </c>
      <c r="P59" s="65" t="str">
        <f t="shared" si="2"/>
        <v>-----</v>
      </c>
      <c r="Q59" s="63">
        <f t="shared" si="18"/>
        <v>0</v>
      </c>
      <c r="R59" s="64">
        <f t="shared" si="18"/>
        <v>-2</v>
      </c>
      <c r="S59" s="65">
        <f t="shared" si="4"/>
        <v>-1</v>
      </c>
      <c r="T59" s="69">
        <v>0</v>
      </c>
      <c r="U59" s="70">
        <v>0</v>
      </c>
      <c r="V59" s="69">
        <v>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4</v>
      </c>
      <c r="F60" s="64">
        <f t="shared" si="17"/>
        <v>-4</v>
      </c>
      <c r="G60" s="65">
        <f t="shared" si="0"/>
        <v>-0.5</v>
      </c>
      <c r="H60" s="66">
        <v>0</v>
      </c>
      <c r="I60" s="67">
        <v>0</v>
      </c>
      <c r="J60" s="66">
        <v>0</v>
      </c>
      <c r="K60" s="67">
        <v>-1</v>
      </c>
      <c r="L60" s="66">
        <v>4</v>
      </c>
      <c r="M60" s="67">
        <v>-3</v>
      </c>
      <c r="N60" s="68">
        <v>0</v>
      </c>
      <c r="O60" s="64">
        <v>0</v>
      </c>
      <c r="P60" s="65" t="str">
        <f t="shared" si="2"/>
        <v>-----</v>
      </c>
      <c r="Q60" s="63">
        <f t="shared" si="18"/>
        <v>1</v>
      </c>
      <c r="R60" s="64">
        <f t="shared" si="18"/>
        <v>-5</v>
      </c>
      <c r="S60" s="65">
        <f t="shared" si="4"/>
        <v>-0.83333333333333337</v>
      </c>
      <c r="T60" s="69">
        <v>0</v>
      </c>
      <c r="U60" s="70">
        <v>-1</v>
      </c>
      <c r="V60" s="69">
        <v>1</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3</v>
      </c>
      <c r="F61" s="64">
        <f t="shared" si="17"/>
        <v>2</v>
      </c>
      <c r="G61" s="65">
        <f t="shared" si="0"/>
        <v>2</v>
      </c>
      <c r="H61" s="66">
        <v>1</v>
      </c>
      <c r="I61" s="67">
        <v>1</v>
      </c>
      <c r="J61" s="66">
        <v>0</v>
      </c>
      <c r="K61" s="67">
        <v>0</v>
      </c>
      <c r="L61" s="66">
        <v>2</v>
      </c>
      <c r="M61" s="67">
        <v>1</v>
      </c>
      <c r="N61" s="68">
        <v>1</v>
      </c>
      <c r="O61" s="64">
        <v>1</v>
      </c>
      <c r="P61" s="65" t="str">
        <f t="shared" si="2"/>
        <v>-----</v>
      </c>
      <c r="Q61" s="63">
        <f t="shared" si="18"/>
        <v>0</v>
      </c>
      <c r="R61" s="64">
        <f t="shared" si="18"/>
        <v>-1</v>
      </c>
      <c r="S61" s="65">
        <f t="shared" si="4"/>
        <v>-1</v>
      </c>
      <c r="T61" s="69">
        <v>0</v>
      </c>
      <c r="U61" s="70">
        <v>0</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11</v>
      </c>
      <c r="F62" s="64">
        <f t="shared" si="17"/>
        <v>8</v>
      </c>
      <c r="G62" s="65">
        <f t="shared" si="0"/>
        <v>2.6666666666666665</v>
      </c>
      <c r="H62" s="66">
        <v>0</v>
      </c>
      <c r="I62" s="67">
        <v>0</v>
      </c>
      <c r="J62" s="66">
        <v>0</v>
      </c>
      <c r="K62" s="67">
        <v>0</v>
      </c>
      <c r="L62" s="66">
        <v>11</v>
      </c>
      <c r="M62" s="67">
        <v>8</v>
      </c>
      <c r="N62" s="68">
        <v>0</v>
      </c>
      <c r="O62" s="64">
        <v>0</v>
      </c>
      <c r="P62" s="65" t="str">
        <f t="shared" si="2"/>
        <v>-----</v>
      </c>
      <c r="Q62" s="63">
        <f t="shared" si="18"/>
        <v>4</v>
      </c>
      <c r="R62" s="64">
        <f t="shared" si="18"/>
        <v>3</v>
      </c>
      <c r="S62" s="65">
        <f t="shared" si="4"/>
        <v>3</v>
      </c>
      <c r="T62" s="69">
        <v>0</v>
      </c>
      <c r="U62" s="70">
        <v>0</v>
      </c>
      <c r="V62" s="69">
        <v>4</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0</v>
      </c>
      <c r="F63" s="64">
        <f t="shared" si="17"/>
        <v>-2</v>
      </c>
      <c r="G63" s="65">
        <f t="shared" si="0"/>
        <v>-1</v>
      </c>
      <c r="H63" s="66">
        <v>0</v>
      </c>
      <c r="I63" s="67">
        <v>0</v>
      </c>
      <c r="J63" s="66">
        <v>0</v>
      </c>
      <c r="K63" s="67">
        <v>0</v>
      </c>
      <c r="L63" s="66">
        <v>0</v>
      </c>
      <c r="M63" s="67">
        <v>-2</v>
      </c>
      <c r="N63" s="68">
        <v>0</v>
      </c>
      <c r="O63" s="64">
        <v>0</v>
      </c>
      <c r="P63" s="65" t="str">
        <f t="shared" si="2"/>
        <v>-----</v>
      </c>
      <c r="Q63" s="63">
        <f t="shared" si="18"/>
        <v>0</v>
      </c>
      <c r="R63" s="64">
        <f t="shared" si="18"/>
        <v>-1</v>
      </c>
      <c r="S63" s="65">
        <f t="shared" si="4"/>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6</v>
      </c>
      <c r="F64" s="74">
        <f t="shared" si="17"/>
        <v>0</v>
      </c>
      <c r="G64" s="75">
        <f t="shared" si="0"/>
        <v>0</v>
      </c>
      <c r="H64" s="76">
        <v>0</v>
      </c>
      <c r="I64" s="77">
        <v>0</v>
      </c>
      <c r="J64" s="76">
        <v>0</v>
      </c>
      <c r="K64" s="77">
        <v>0</v>
      </c>
      <c r="L64" s="76">
        <v>6</v>
      </c>
      <c r="M64" s="77">
        <v>0</v>
      </c>
      <c r="N64" s="78">
        <v>0</v>
      </c>
      <c r="O64" s="74">
        <v>0</v>
      </c>
      <c r="P64" s="75" t="str">
        <f t="shared" si="2"/>
        <v>-----</v>
      </c>
      <c r="Q64" s="73">
        <f t="shared" si="18"/>
        <v>2</v>
      </c>
      <c r="R64" s="74">
        <f t="shared" si="18"/>
        <v>0</v>
      </c>
      <c r="S64" s="75">
        <f t="shared" si="4"/>
        <v>0</v>
      </c>
      <c r="T64" s="79">
        <v>0</v>
      </c>
      <c r="U64" s="80">
        <v>0</v>
      </c>
      <c r="V64" s="79">
        <v>2</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5</v>
      </c>
      <c r="F65" s="111">
        <f>SUM(F66:F69)</f>
        <v>-8</v>
      </c>
      <c r="G65" s="112">
        <f t="shared" si="0"/>
        <v>-0.61538461538461542</v>
      </c>
      <c r="H65" s="41">
        <f t="shared" ref="H65:O65" si="19">SUM(H66:H69)</f>
        <v>0</v>
      </c>
      <c r="I65" s="42">
        <f t="shared" si="19"/>
        <v>0</v>
      </c>
      <c r="J65" s="41">
        <f t="shared" si="19"/>
        <v>2</v>
      </c>
      <c r="K65" s="42">
        <f t="shared" si="19"/>
        <v>1</v>
      </c>
      <c r="L65" s="41">
        <f t="shared" si="19"/>
        <v>3</v>
      </c>
      <c r="M65" s="42">
        <f t="shared" si="19"/>
        <v>-9</v>
      </c>
      <c r="N65" s="43">
        <f t="shared" si="19"/>
        <v>0</v>
      </c>
      <c r="O65" s="39">
        <f t="shared" si="19"/>
        <v>0</v>
      </c>
      <c r="P65" s="112" t="str">
        <f t="shared" si="2"/>
        <v>-----</v>
      </c>
      <c r="Q65" s="43">
        <f>SUM(Q66:Q69)</f>
        <v>5</v>
      </c>
      <c r="R65" s="111">
        <f>SUM(R66:R69)</f>
        <v>-8</v>
      </c>
      <c r="S65" s="112">
        <f t="shared" si="4"/>
        <v>-0.61538461538461542</v>
      </c>
      <c r="T65" s="41">
        <f>SUM(T66:T69)</f>
        <v>2</v>
      </c>
      <c r="U65" s="42">
        <f>SUM(U66:U69)</f>
        <v>1</v>
      </c>
      <c r="V65" s="41">
        <f>SUM(V66:V69)</f>
        <v>3</v>
      </c>
      <c r="W65" s="42">
        <f>SUM(W66:W69)</f>
        <v>-9</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0</v>
      </c>
      <c r="F66" s="55">
        <f t="shared" si="20"/>
        <v>0</v>
      </c>
      <c r="G66" s="84" t="str">
        <f t="shared" si="0"/>
        <v>-----</v>
      </c>
      <c r="H66" s="85">
        <v>0</v>
      </c>
      <c r="I66" s="86">
        <v>0</v>
      </c>
      <c r="J66" s="85">
        <v>0</v>
      </c>
      <c r="K66" s="86">
        <v>0</v>
      </c>
      <c r="L66" s="85">
        <v>0</v>
      </c>
      <c r="M66" s="86">
        <v>0</v>
      </c>
      <c r="N66" s="87">
        <v>0</v>
      </c>
      <c r="O66" s="88">
        <v>0</v>
      </c>
      <c r="P66" s="84" t="str">
        <f t="shared" si="2"/>
        <v>-----</v>
      </c>
      <c r="Q66" s="63">
        <f t="shared" ref="Q66:R69" si="21">SUM(T66,V66)</f>
        <v>0</v>
      </c>
      <c r="R66" s="64">
        <f t="shared" si="21"/>
        <v>0</v>
      </c>
      <c r="S66" s="84" t="str">
        <f t="shared" si="4"/>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3</v>
      </c>
      <c r="F67" s="64">
        <f t="shared" si="20"/>
        <v>-2</v>
      </c>
      <c r="G67" s="65">
        <f t="shared" si="0"/>
        <v>-0.4</v>
      </c>
      <c r="H67" s="66">
        <v>0</v>
      </c>
      <c r="I67" s="67">
        <v>0</v>
      </c>
      <c r="J67" s="66">
        <v>2</v>
      </c>
      <c r="K67" s="67">
        <v>1</v>
      </c>
      <c r="L67" s="66">
        <v>1</v>
      </c>
      <c r="M67" s="67">
        <v>-3</v>
      </c>
      <c r="N67" s="68">
        <v>0</v>
      </c>
      <c r="O67" s="64">
        <v>0</v>
      </c>
      <c r="P67" s="65" t="str">
        <f t="shared" si="2"/>
        <v>-----</v>
      </c>
      <c r="Q67" s="63">
        <f t="shared" si="21"/>
        <v>3</v>
      </c>
      <c r="R67" s="64">
        <f t="shared" si="21"/>
        <v>-4</v>
      </c>
      <c r="S67" s="65">
        <f t="shared" si="4"/>
        <v>-0.5714285714285714</v>
      </c>
      <c r="T67" s="69">
        <v>2</v>
      </c>
      <c r="U67" s="70">
        <v>1</v>
      </c>
      <c r="V67" s="69">
        <v>1</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2</v>
      </c>
      <c r="F68" s="64">
        <f t="shared" si="20"/>
        <v>-2</v>
      </c>
      <c r="G68" s="65">
        <f t="shared" si="0"/>
        <v>-0.5</v>
      </c>
      <c r="H68" s="66">
        <v>0</v>
      </c>
      <c r="I68" s="67">
        <v>0</v>
      </c>
      <c r="J68" s="66">
        <v>0</v>
      </c>
      <c r="K68" s="67">
        <v>0</v>
      </c>
      <c r="L68" s="66">
        <v>2</v>
      </c>
      <c r="M68" s="67">
        <v>-2</v>
      </c>
      <c r="N68" s="68">
        <v>0</v>
      </c>
      <c r="O68" s="64">
        <v>0</v>
      </c>
      <c r="P68" s="65" t="str">
        <f t="shared" si="2"/>
        <v>-----</v>
      </c>
      <c r="Q68" s="63">
        <f t="shared" si="21"/>
        <v>2</v>
      </c>
      <c r="R68" s="64">
        <f t="shared" si="21"/>
        <v>0</v>
      </c>
      <c r="S68" s="65">
        <f t="shared" si="4"/>
        <v>0</v>
      </c>
      <c r="T68" s="69">
        <v>0</v>
      </c>
      <c r="U68" s="70">
        <v>0</v>
      </c>
      <c r="V68" s="69">
        <v>2</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156</v>
      </c>
      <c r="B69" s="101"/>
      <c r="C69" s="102"/>
      <c r="D69" s="121" t="s">
        <v>93</v>
      </c>
      <c r="E69" s="73">
        <f t="shared" si="20"/>
        <v>0</v>
      </c>
      <c r="F69" s="74">
        <f t="shared" si="20"/>
        <v>-4</v>
      </c>
      <c r="G69" s="65">
        <f t="shared" ref="G69:G92" si="22">IF(E69-F69&gt;0,F69/(E69-F69),"-----")</f>
        <v>-1</v>
      </c>
      <c r="H69" s="66">
        <v>0</v>
      </c>
      <c r="I69" s="67">
        <v>0</v>
      </c>
      <c r="J69" s="66">
        <v>0</v>
      </c>
      <c r="K69" s="67">
        <v>0</v>
      </c>
      <c r="L69" s="66">
        <v>0</v>
      </c>
      <c r="M69" s="67">
        <v>-4</v>
      </c>
      <c r="N69" s="68">
        <v>0</v>
      </c>
      <c r="O69" s="64">
        <v>0</v>
      </c>
      <c r="P69" s="65" t="str">
        <f t="shared" ref="P69:P92" si="23">IF(N69-O69&gt;0,O69/(N69-O69),"-----")</f>
        <v>-----</v>
      </c>
      <c r="Q69" s="63">
        <f t="shared" si="21"/>
        <v>0</v>
      </c>
      <c r="R69" s="64">
        <f t="shared" si="21"/>
        <v>-4</v>
      </c>
      <c r="S69" s="65">
        <f t="shared" ref="S69:S92" si="24">IF(Q69-R69&gt;0,R69/(Q69-R69),"-----")</f>
        <v>-1</v>
      </c>
      <c r="T69" s="69">
        <v>0</v>
      </c>
      <c r="U69" s="70">
        <v>0</v>
      </c>
      <c r="V69" s="69">
        <v>0</v>
      </c>
      <c r="W69" s="70">
        <v>-4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0</v>
      </c>
      <c r="G70" s="112">
        <f t="shared" si="22"/>
        <v>0</v>
      </c>
      <c r="H70" s="41">
        <f t="shared" ref="H70:O70" si="25">SUM(H71:H72)</f>
        <v>0</v>
      </c>
      <c r="I70" s="42">
        <f t="shared" si="25"/>
        <v>0</v>
      </c>
      <c r="J70" s="41">
        <f t="shared" si="25"/>
        <v>0</v>
      </c>
      <c r="K70" s="42">
        <f t="shared" si="25"/>
        <v>0</v>
      </c>
      <c r="L70" s="41">
        <f t="shared" si="25"/>
        <v>2</v>
      </c>
      <c r="M70" s="42">
        <f t="shared" si="25"/>
        <v>0</v>
      </c>
      <c r="N70" s="43">
        <f t="shared" si="25"/>
        <v>0</v>
      </c>
      <c r="O70" s="39">
        <f t="shared" si="25"/>
        <v>0</v>
      </c>
      <c r="P70" s="112" t="str">
        <f t="shared" si="23"/>
        <v>-----</v>
      </c>
      <c r="Q70" s="43">
        <f>SUM(Q71:Q72)</f>
        <v>3</v>
      </c>
      <c r="R70" s="111">
        <f>SUM(R71:R72)</f>
        <v>2</v>
      </c>
      <c r="S70" s="112">
        <f t="shared" si="24"/>
        <v>2</v>
      </c>
      <c r="T70" s="41">
        <f>SUM(T71:T72)</f>
        <v>0</v>
      </c>
      <c r="U70" s="42">
        <f>SUM(U71:U72)</f>
        <v>0</v>
      </c>
      <c r="V70" s="41">
        <f>SUM(V71:V72)</f>
        <v>3</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0</v>
      </c>
      <c r="F71" s="64">
        <f t="shared" si="26"/>
        <v>-1</v>
      </c>
      <c r="G71" s="65">
        <f t="shared" si="22"/>
        <v>-1</v>
      </c>
      <c r="H71" s="66">
        <v>0</v>
      </c>
      <c r="I71" s="67">
        <v>0</v>
      </c>
      <c r="J71" s="66">
        <v>0</v>
      </c>
      <c r="K71" s="67">
        <v>0</v>
      </c>
      <c r="L71" s="66">
        <v>0</v>
      </c>
      <c r="M71" s="67">
        <v>-1</v>
      </c>
      <c r="N71" s="68">
        <v>0</v>
      </c>
      <c r="O71" s="64">
        <v>0</v>
      </c>
      <c r="P71" s="65" t="str">
        <f t="shared" si="23"/>
        <v>-----</v>
      </c>
      <c r="Q71" s="63">
        <f t="shared" ref="Q71:R73" si="27">SUM(T71,V71)</f>
        <v>1</v>
      </c>
      <c r="R71" s="64">
        <f t="shared" si="27"/>
        <v>0</v>
      </c>
      <c r="S71" s="65">
        <f t="shared" si="24"/>
        <v>0</v>
      </c>
      <c r="T71" s="69">
        <v>0</v>
      </c>
      <c r="U71" s="70">
        <v>0</v>
      </c>
      <c r="V71" s="69">
        <v>1</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2</v>
      </c>
      <c r="F72" s="64">
        <f t="shared" si="26"/>
        <v>1</v>
      </c>
      <c r="G72" s="65">
        <f t="shared" si="22"/>
        <v>1</v>
      </c>
      <c r="H72" s="66">
        <v>0</v>
      </c>
      <c r="I72" s="67">
        <v>0</v>
      </c>
      <c r="J72" s="66">
        <v>0</v>
      </c>
      <c r="K72" s="67">
        <v>0</v>
      </c>
      <c r="L72" s="66">
        <v>2</v>
      </c>
      <c r="M72" s="67">
        <v>1</v>
      </c>
      <c r="N72" s="68">
        <v>0</v>
      </c>
      <c r="O72" s="64">
        <v>0</v>
      </c>
      <c r="P72" s="65" t="str">
        <f t="shared" si="23"/>
        <v>-----</v>
      </c>
      <c r="Q72" s="63">
        <f t="shared" si="27"/>
        <v>2</v>
      </c>
      <c r="R72" s="64">
        <f t="shared" si="27"/>
        <v>2</v>
      </c>
      <c r="S72" s="65" t="str">
        <f t="shared" si="24"/>
        <v>-----</v>
      </c>
      <c r="T72" s="69">
        <v>0</v>
      </c>
      <c r="U72" s="70">
        <v>0</v>
      </c>
      <c r="V72" s="69">
        <v>2</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2</v>
      </c>
      <c r="F73" s="64">
        <f t="shared" si="26"/>
        <v>-1</v>
      </c>
      <c r="G73" s="65">
        <f t="shared" si="22"/>
        <v>-0.33333333333333331</v>
      </c>
      <c r="H73" s="66">
        <v>0</v>
      </c>
      <c r="I73" s="67">
        <v>0</v>
      </c>
      <c r="J73" s="66">
        <v>0</v>
      </c>
      <c r="K73" s="67">
        <v>0</v>
      </c>
      <c r="L73" s="66">
        <v>2</v>
      </c>
      <c r="M73" s="67">
        <v>-1</v>
      </c>
      <c r="N73" s="68">
        <v>0</v>
      </c>
      <c r="O73" s="64">
        <v>0</v>
      </c>
      <c r="P73" s="65" t="str">
        <f t="shared" si="23"/>
        <v>-----</v>
      </c>
      <c r="Q73" s="63">
        <f t="shared" si="27"/>
        <v>0</v>
      </c>
      <c r="R73" s="64">
        <f t="shared" si="27"/>
        <v>-1</v>
      </c>
      <c r="S73" s="65">
        <f t="shared" si="24"/>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157</v>
      </c>
      <c r="D74" s="118" t="s">
        <v>20</v>
      </c>
      <c r="E74" s="38">
        <f>SUM(E75:E76)</f>
        <v>4</v>
      </c>
      <c r="F74" s="111">
        <f>SUM(F75:F76)</f>
        <v>-3</v>
      </c>
      <c r="G74" s="112">
        <f t="shared" si="22"/>
        <v>-0.42857142857142855</v>
      </c>
      <c r="H74" s="41">
        <f t="shared" ref="H74:O74" si="28">SUM(H75:H76)</f>
        <v>0</v>
      </c>
      <c r="I74" s="42">
        <f t="shared" si="28"/>
        <v>0</v>
      </c>
      <c r="J74" s="41">
        <f t="shared" si="28"/>
        <v>0</v>
      </c>
      <c r="K74" s="42">
        <f t="shared" si="28"/>
        <v>0</v>
      </c>
      <c r="L74" s="41">
        <f t="shared" si="28"/>
        <v>4</v>
      </c>
      <c r="M74" s="42">
        <f t="shared" si="28"/>
        <v>-3</v>
      </c>
      <c r="N74" s="43">
        <f t="shared" si="28"/>
        <v>0</v>
      </c>
      <c r="O74" s="39">
        <f t="shared" si="28"/>
        <v>0</v>
      </c>
      <c r="P74" s="112" t="str">
        <f t="shared" si="23"/>
        <v>-----</v>
      </c>
      <c r="Q74" s="43">
        <f>SUM(Q75:Q76)</f>
        <v>1</v>
      </c>
      <c r="R74" s="111">
        <f>SUM(R75:R76)</f>
        <v>-1</v>
      </c>
      <c r="S74" s="112">
        <f t="shared" si="24"/>
        <v>-0.5</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158</v>
      </c>
      <c r="D75" s="121" t="s">
        <v>101</v>
      </c>
      <c r="E75" s="63">
        <f t="shared" ref="E75:F78" si="29">SUM(H75,J75,L75)</f>
        <v>4</v>
      </c>
      <c r="F75" s="64">
        <f t="shared" si="29"/>
        <v>-3</v>
      </c>
      <c r="G75" s="65">
        <f t="shared" si="22"/>
        <v>-0.42857142857142855</v>
      </c>
      <c r="H75" s="66">
        <v>0</v>
      </c>
      <c r="I75" s="67">
        <v>0</v>
      </c>
      <c r="J75" s="66">
        <v>0</v>
      </c>
      <c r="K75" s="67">
        <v>0</v>
      </c>
      <c r="L75" s="66">
        <v>4</v>
      </c>
      <c r="M75" s="67">
        <v>-3</v>
      </c>
      <c r="N75" s="68">
        <v>0</v>
      </c>
      <c r="O75" s="64">
        <v>0</v>
      </c>
      <c r="P75" s="65" t="str">
        <f t="shared" si="23"/>
        <v>-----</v>
      </c>
      <c r="Q75" s="63">
        <f t="shared" ref="Q75:R78" si="30">SUM(T75,V75)</f>
        <v>1</v>
      </c>
      <c r="R75" s="64">
        <f t="shared" si="30"/>
        <v>-1</v>
      </c>
      <c r="S75" s="65">
        <f t="shared" si="24"/>
        <v>-0.5</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156</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4</v>
      </c>
      <c r="F77" s="39">
        <f t="shared" si="29"/>
        <v>2</v>
      </c>
      <c r="G77" s="112">
        <f t="shared" si="22"/>
        <v>1</v>
      </c>
      <c r="H77" s="41">
        <v>0</v>
      </c>
      <c r="I77" s="42">
        <v>0</v>
      </c>
      <c r="J77" s="41">
        <v>0</v>
      </c>
      <c r="K77" s="42">
        <v>0</v>
      </c>
      <c r="L77" s="41">
        <v>4</v>
      </c>
      <c r="M77" s="42">
        <v>2</v>
      </c>
      <c r="N77" s="43">
        <v>0</v>
      </c>
      <c r="O77" s="39">
        <v>0</v>
      </c>
      <c r="P77" s="112" t="str">
        <f t="shared" si="23"/>
        <v>-----</v>
      </c>
      <c r="Q77" s="38">
        <f t="shared" si="30"/>
        <v>3</v>
      </c>
      <c r="R77" s="39">
        <f t="shared" si="30"/>
        <v>3</v>
      </c>
      <c r="S77" s="112" t="str">
        <f t="shared" si="24"/>
        <v>-----</v>
      </c>
      <c r="T77" s="41">
        <v>0</v>
      </c>
      <c r="U77" s="42">
        <v>0</v>
      </c>
      <c r="V77" s="41">
        <v>3</v>
      </c>
      <c r="W77" s="42">
        <v>3</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159</v>
      </c>
      <c r="D78" s="118"/>
      <c r="E78" s="38">
        <f t="shared" si="29"/>
        <v>0</v>
      </c>
      <c r="F78" s="39">
        <f t="shared" si="29"/>
        <v>-3</v>
      </c>
      <c r="G78" s="112">
        <f t="shared" si="22"/>
        <v>-1</v>
      </c>
      <c r="H78" s="41">
        <v>0</v>
      </c>
      <c r="I78" s="42">
        <v>0</v>
      </c>
      <c r="J78" s="41">
        <v>0</v>
      </c>
      <c r="K78" s="42">
        <v>0</v>
      </c>
      <c r="L78" s="41">
        <v>0</v>
      </c>
      <c r="M78" s="42">
        <v>-3</v>
      </c>
      <c r="N78" s="43">
        <v>0</v>
      </c>
      <c r="O78" s="39">
        <v>0</v>
      </c>
      <c r="P78" s="112" t="str">
        <f t="shared" si="23"/>
        <v>-----</v>
      </c>
      <c r="Q78" s="38">
        <f t="shared" si="30"/>
        <v>0</v>
      </c>
      <c r="R78" s="39">
        <f t="shared" si="30"/>
        <v>-2</v>
      </c>
      <c r="S78" s="112">
        <f t="shared" si="24"/>
        <v>-1</v>
      </c>
      <c r="T78" s="41">
        <v>0</v>
      </c>
      <c r="U78" s="42">
        <v>0</v>
      </c>
      <c r="V78" s="41">
        <v>0</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3</v>
      </c>
      <c r="F79" s="39">
        <f>SUM(I79,K79,M79)</f>
        <v>-1</v>
      </c>
      <c r="G79" s="112">
        <f>IF(E79-F79&gt;0,F79/(E79-F79),"-----")</f>
        <v>-0.25</v>
      </c>
      <c r="H79" s="41">
        <v>0</v>
      </c>
      <c r="I79" s="42">
        <v>0</v>
      </c>
      <c r="J79" s="41">
        <v>0</v>
      </c>
      <c r="K79" s="42">
        <v>0</v>
      </c>
      <c r="L79" s="41">
        <v>3</v>
      </c>
      <c r="M79" s="42">
        <v>-1</v>
      </c>
      <c r="N79" s="43">
        <v>0</v>
      </c>
      <c r="O79" s="39">
        <v>0</v>
      </c>
      <c r="P79" s="112" t="str">
        <f>IF(N79-O79&gt;0,O79/(N79-O79),"-----")</f>
        <v>-----</v>
      </c>
      <c r="Q79" s="38">
        <f>SUM(T79,V79)</f>
        <v>2</v>
      </c>
      <c r="R79" s="39">
        <f>SUM(U79,W79)</f>
        <v>0</v>
      </c>
      <c r="S79" s="112">
        <f>IF(Q79-R79&gt;0,R79/(Q79-R79),"-----")</f>
        <v>0</v>
      </c>
      <c r="T79" s="41">
        <v>0</v>
      </c>
      <c r="U79" s="42">
        <v>0</v>
      </c>
      <c r="V79" s="41">
        <v>2</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15</v>
      </c>
      <c r="F80" s="39">
        <f>SUM(F81:F87)</f>
        <v>10</v>
      </c>
      <c r="G80" s="112">
        <f t="shared" si="22"/>
        <v>2</v>
      </c>
      <c r="H80" s="41">
        <f t="shared" ref="H80:O80" si="31">SUM(H81:H87)</f>
        <v>0</v>
      </c>
      <c r="I80" s="42">
        <f t="shared" si="31"/>
        <v>-1</v>
      </c>
      <c r="J80" s="41">
        <f t="shared" si="31"/>
        <v>1</v>
      </c>
      <c r="K80" s="42">
        <f t="shared" si="31"/>
        <v>1</v>
      </c>
      <c r="L80" s="113">
        <f t="shared" si="31"/>
        <v>14</v>
      </c>
      <c r="M80" s="42">
        <f t="shared" si="31"/>
        <v>10</v>
      </c>
      <c r="N80" s="43">
        <f t="shared" si="31"/>
        <v>0</v>
      </c>
      <c r="O80" s="39">
        <f t="shared" si="31"/>
        <v>-1</v>
      </c>
      <c r="P80" s="112">
        <f t="shared" si="23"/>
        <v>-1</v>
      </c>
      <c r="Q80" s="43">
        <f>SUM(Q81:Q87)</f>
        <v>16</v>
      </c>
      <c r="R80" s="39">
        <f>SUM(R81:R87)</f>
        <v>12</v>
      </c>
      <c r="S80" s="112">
        <f t="shared" si="24"/>
        <v>3</v>
      </c>
      <c r="T80" s="113">
        <f>SUM(T81:T87)</f>
        <v>1</v>
      </c>
      <c r="U80" s="114">
        <f>SUM(U81:U87)</f>
        <v>1</v>
      </c>
      <c r="V80" s="113">
        <f>SUM(V81:V87)</f>
        <v>15</v>
      </c>
      <c r="W80" s="114">
        <f>SUM(W81:W87)</f>
        <v>11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8</v>
      </c>
      <c r="F81" s="64">
        <f t="shared" si="32"/>
        <v>8</v>
      </c>
      <c r="G81" s="65" t="str">
        <f t="shared" si="22"/>
        <v>-----</v>
      </c>
      <c r="H81" s="66">
        <v>0</v>
      </c>
      <c r="I81" s="67">
        <v>0</v>
      </c>
      <c r="J81" s="66">
        <v>1</v>
      </c>
      <c r="K81" s="67">
        <v>1</v>
      </c>
      <c r="L81" s="66">
        <v>7</v>
      </c>
      <c r="M81" s="67">
        <v>7</v>
      </c>
      <c r="N81" s="68">
        <v>0</v>
      </c>
      <c r="O81" s="64">
        <v>0</v>
      </c>
      <c r="P81" s="65" t="str">
        <f t="shared" si="23"/>
        <v>-----</v>
      </c>
      <c r="Q81" s="63">
        <f t="shared" ref="Q81:R86" si="33">SUM(T81,V81)</f>
        <v>8</v>
      </c>
      <c r="R81" s="64">
        <f t="shared" si="33"/>
        <v>8</v>
      </c>
      <c r="S81" s="65" t="str">
        <f t="shared" si="24"/>
        <v>-----</v>
      </c>
      <c r="T81" s="69">
        <v>1</v>
      </c>
      <c r="U81" s="70">
        <v>1</v>
      </c>
      <c r="V81" s="69">
        <v>7</v>
      </c>
      <c r="W81" s="70">
        <v>7</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v>
      </c>
      <c r="F82" s="64">
        <f t="shared" si="32"/>
        <v>1</v>
      </c>
      <c r="G82" s="65" t="str">
        <f t="shared" si="22"/>
        <v>-----</v>
      </c>
      <c r="H82" s="66">
        <v>0</v>
      </c>
      <c r="I82" s="67">
        <v>0</v>
      </c>
      <c r="J82" s="66">
        <v>0</v>
      </c>
      <c r="K82" s="67">
        <v>0</v>
      </c>
      <c r="L82" s="66">
        <v>1</v>
      </c>
      <c r="M82" s="67">
        <v>1</v>
      </c>
      <c r="N82" s="68">
        <v>0</v>
      </c>
      <c r="O82" s="64">
        <v>0</v>
      </c>
      <c r="P82" s="65" t="str">
        <f t="shared" si="23"/>
        <v>-----</v>
      </c>
      <c r="Q82" s="63">
        <f t="shared" si="33"/>
        <v>1</v>
      </c>
      <c r="R82" s="64">
        <f t="shared" si="33"/>
        <v>1</v>
      </c>
      <c r="S82" s="65" t="str">
        <f t="shared" si="24"/>
        <v>-----</v>
      </c>
      <c r="T82" s="69">
        <v>0</v>
      </c>
      <c r="U82" s="70">
        <v>0</v>
      </c>
      <c r="V82" s="69">
        <v>1</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v>
      </c>
      <c r="F83" s="64">
        <f t="shared" si="32"/>
        <v>0</v>
      </c>
      <c r="G83" s="65">
        <f t="shared" si="22"/>
        <v>0</v>
      </c>
      <c r="H83" s="66">
        <v>0</v>
      </c>
      <c r="I83" s="67">
        <v>0</v>
      </c>
      <c r="J83" s="66">
        <v>0</v>
      </c>
      <c r="K83" s="67">
        <v>0</v>
      </c>
      <c r="L83" s="66">
        <v>1</v>
      </c>
      <c r="M83" s="67">
        <v>0</v>
      </c>
      <c r="N83" s="68">
        <v>0</v>
      </c>
      <c r="O83" s="64">
        <v>0</v>
      </c>
      <c r="P83" s="65" t="str">
        <f t="shared" si="23"/>
        <v>-----</v>
      </c>
      <c r="Q83" s="63">
        <f t="shared" si="33"/>
        <v>1</v>
      </c>
      <c r="R83" s="64">
        <f t="shared" si="33"/>
        <v>0</v>
      </c>
      <c r="S83" s="65">
        <f t="shared" si="24"/>
        <v>0</v>
      </c>
      <c r="T83" s="69">
        <v>0</v>
      </c>
      <c r="U83" s="70">
        <v>0</v>
      </c>
      <c r="V83" s="69">
        <v>1</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1</v>
      </c>
      <c r="F84" s="64">
        <f t="shared" si="32"/>
        <v>0</v>
      </c>
      <c r="G84" s="65">
        <f t="shared" si="22"/>
        <v>0</v>
      </c>
      <c r="H84" s="66">
        <v>0</v>
      </c>
      <c r="I84" s="67">
        <v>-1</v>
      </c>
      <c r="J84" s="66">
        <v>0</v>
      </c>
      <c r="K84" s="67">
        <v>0</v>
      </c>
      <c r="L84" s="66">
        <v>1</v>
      </c>
      <c r="M84" s="67">
        <v>1</v>
      </c>
      <c r="N84" s="68">
        <v>0</v>
      </c>
      <c r="O84" s="64">
        <v>-1</v>
      </c>
      <c r="P84" s="65">
        <f t="shared" si="23"/>
        <v>-1</v>
      </c>
      <c r="Q84" s="63">
        <f t="shared" si="33"/>
        <v>4</v>
      </c>
      <c r="R84" s="64">
        <f t="shared" si="33"/>
        <v>4</v>
      </c>
      <c r="S84" s="65" t="str">
        <f t="shared" si="24"/>
        <v>-----</v>
      </c>
      <c r="T84" s="69">
        <v>0</v>
      </c>
      <c r="U84" s="70">
        <v>0</v>
      </c>
      <c r="V84" s="69">
        <v>4</v>
      </c>
      <c r="W84" s="70">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0</v>
      </c>
      <c r="G85" s="65" t="str">
        <f t="shared" si="22"/>
        <v>-----</v>
      </c>
      <c r="H85" s="66">
        <v>0</v>
      </c>
      <c r="I85" s="67">
        <v>0</v>
      </c>
      <c r="J85" s="66">
        <v>0</v>
      </c>
      <c r="K85" s="67">
        <v>0</v>
      </c>
      <c r="L85" s="66">
        <v>0</v>
      </c>
      <c r="M85" s="67">
        <v>0</v>
      </c>
      <c r="N85" s="68">
        <v>0</v>
      </c>
      <c r="O85" s="64">
        <v>0</v>
      </c>
      <c r="P85" s="65" t="str">
        <f t="shared" si="23"/>
        <v>-----</v>
      </c>
      <c r="Q85" s="63">
        <f t="shared" si="33"/>
        <v>0</v>
      </c>
      <c r="R85" s="64">
        <f t="shared" si="33"/>
        <v>0</v>
      </c>
      <c r="S85" s="65" t="str">
        <f t="shared" si="24"/>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0</v>
      </c>
      <c r="G86" s="65" t="str">
        <f t="shared" si="22"/>
        <v>-----</v>
      </c>
      <c r="H86" s="66">
        <v>0</v>
      </c>
      <c r="I86" s="67">
        <v>0</v>
      </c>
      <c r="J86" s="66">
        <v>0</v>
      </c>
      <c r="K86" s="67">
        <v>0</v>
      </c>
      <c r="L86" s="66">
        <v>0</v>
      </c>
      <c r="M86" s="67">
        <v>0</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4</v>
      </c>
      <c r="F87" s="64">
        <f>SUM(I87,K87,M87)</f>
        <v>1</v>
      </c>
      <c r="G87" s="65">
        <f>IF(E87-F87&gt;0,F87/(E87-F87),"-----")</f>
        <v>0.33333333333333331</v>
      </c>
      <c r="H87" s="66">
        <v>0</v>
      </c>
      <c r="I87" s="67">
        <v>0</v>
      </c>
      <c r="J87" s="66">
        <v>0</v>
      </c>
      <c r="K87" s="67">
        <v>0</v>
      </c>
      <c r="L87" s="66">
        <v>4</v>
      </c>
      <c r="M87" s="67">
        <v>1</v>
      </c>
      <c r="N87" s="68">
        <v>0</v>
      </c>
      <c r="O87" s="64">
        <v>0</v>
      </c>
      <c r="P87" s="65" t="str">
        <f>IF(N87-O87&gt;0,O87/(N87-O87),"-----")</f>
        <v>-----</v>
      </c>
      <c r="Q87" s="63">
        <f>SUM(T87,V87)</f>
        <v>2</v>
      </c>
      <c r="R87" s="64">
        <f>SUM(U87,W87)</f>
        <v>-1</v>
      </c>
      <c r="S87" s="65">
        <f>IF(Q87-R87&gt;0,R87/(Q87-R87),"-----")</f>
        <v>-0.33333333333333331</v>
      </c>
      <c r="T87" s="69">
        <v>0</v>
      </c>
      <c r="U87" s="70">
        <v>0</v>
      </c>
      <c r="V87" s="69">
        <v>2</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v>
      </c>
      <c r="F88" s="111">
        <f>SUM(F89:F90)</f>
        <v>-5</v>
      </c>
      <c r="G88" s="112">
        <f t="shared" si="22"/>
        <v>-0.38461538461538464</v>
      </c>
      <c r="H88" s="41">
        <f t="shared" ref="H88:O88" si="34">SUM(H89:H90)</f>
        <v>0</v>
      </c>
      <c r="I88" s="42">
        <f t="shared" si="34"/>
        <v>0</v>
      </c>
      <c r="J88" s="41">
        <f t="shared" si="34"/>
        <v>0</v>
      </c>
      <c r="K88" s="42">
        <f t="shared" si="34"/>
        <v>0</v>
      </c>
      <c r="L88" s="41">
        <f t="shared" si="34"/>
        <v>8</v>
      </c>
      <c r="M88" s="42">
        <f t="shared" si="34"/>
        <v>-5</v>
      </c>
      <c r="N88" s="43">
        <f t="shared" si="34"/>
        <v>0</v>
      </c>
      <c r="O88" s="39">
        <f t="shared" si="34"/>
        <v>0</v>
      </c>
      <c r="P88" s="112" t="str">
        <f t="shared" si="23"/>
        <v>-----</v>
      </c>
      <c r="Q88" s="43">
        <f>SUM(Q89:Q90)</f>
        <v>3</v>
      </c>
      <c r="R88" s="111">
        <f>SUM(R89:R90)</f>
        <v>-5</v>
      </c>
      <c r="S88" s="112">
        <f t="shared" si="24"/>
        <v>-0.625</v>
      </c>
      <c r="T88" s="41">
        <f>SUM(T89:T90)</f>
        <v>0</v>
      </c>
      <c r="U88" s="42">
        <f>SUM(U89:U90)</f>
        <v>0</v>
      </c>
      <c r="V88" s="41">
        <f>SUM(V89:V90)</f>
        <v>3</v>
      </c>
      <c r="W88" s="42">
        <f>SUM(W89:W90)</f>
        <v>-5</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v>
      </c>
      <c r="F89" s="64">
        <f>SUM(I89,K89,M89)</f>
        <v>-5</v>
      </c>
      <c r="G89" s="65">
        <f t="shared" si="22"/>
        <v>-0.45454545454545453</v>
      </c>
      <c r="H89" s="66">
        <v>0</v>
      </c>
      <c r="I89" s="67">
        <v>0</v>
      </c>
      <c r="J89" s="66">
        <v>0</v>
      </c>
      <c r="K89" s="67">
        <v>0</v>
      </c>
      <c r="L89" s="66">
        <v>6</v>
      </c>
      <c r="M89" s="67">
        <v>-5</v>
      </c>
      <c r="N89" s="68">
        <v>0</v>
      </c>
      <c r="O89" s="64">
        <v>0</v>
      </c>
      <c r="P89" s="65" t="str">
        <f t="shared" si="23"/>
        <v>-----</v>
      </c>
      <c r="Q89" s="63">
        <f>SUM(T89,V89)</f>
        <v>3</v>
      </c>
      <c r="R89" s="64">
        <f>SUM(U89,W89)</f>
        <v>-3</v>
      </c>
      <c r="S89" s="65">
        <f t="shared" si="24"/>
        <v>-0.5</v>
      </c>
      <c r="T89" s="69">
        <v>0</v>
      </c>
      <c r="U89" s="70">
        <v>0</v>
      </c>
      <c r="V89" s="69">
        <v>3</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v>
      </c>
      <c r="F90" s="64">
        <f>SUM(I90,K90,M90)</f>
        <v>0</v>
      </c>
      <c r="G90" s="65">
        <f t="shared" si="22"/>
        <v>0</v>
      </c>
      <c r="H90" s="66">
        <v>0</v>
      </c>
      <c r="I90" s="67">
        <v>0</v>
      </c>
      <c r="J90" s="66">
        <v>0</v>
      </c>
      <c r="K90" s="67">
        <v>0</v>
      </c>
      <c r="L90" s="66">
        <v>2</v>
      </c>
      <c r="M90" s="67">
        <v>0</v>
      </c>
      <c r="N90" s="68">
        <v>0</v>
      </c>
      <c r="O90" s="64">
        <v>0</v>
      </c>
      <c r="P90" s="65" t="str">
        <f t="shared" si="23"/>
        <v>-----</v>
      </c>
      <c r="Q90" s="63">
        <f>SUM(T90,V90)</f>
        <v>0</v>
      </c>
      <c r="R90" s="64">
        <f>SUM(U90,W90)</f>
        <v>-2</v>
      </c>
      <c r="S90" s="65">
        <f t="shared" si="24"/>
        <v>-1</v>
      </c>
      <c r="T90" s="69">
        <v>0</v>
      </c>
      <c r="U90" s="70">
        <v>0</v>
      </c>
      <c r="V90" s="69">
        <v>0</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-2</v>
      </c>
      <c r="G91" s="112">
        <f t="shared" si="22"/>
        <v>-0.4</v>
      </c>
      <c r="H91" s="41">
        <f t="shared" ref="H91:O91" si="35">SUM(H92:H94)</f>
        <v>0</v>
      </c>
      <c r="I91" s="42">
        <f t="shared" si="35"/>
        <v>0</v>
      </c>
      <c r="J91" s="41">
        <f t="shared" si="35"/>
        <v>0</v>
      </c>
      <c r="K91" s="42">
        <f t="shared" si="35"/>
        <v>-1</v>
      </c>
      <c r="L91" s="41">
        <f t="shared" si="35"/>
        <v>3</v>
      </c>
      <c r="M91" s="42">
        <f t="shared" si="35"/>
        <v>-1</v>
      </c>
      <c r="N91" s="43">
        <f t="shared" si="35"/>
        <v>0</v>
      </c>
      <c r="O91" s="39">
        <f t="shared" si="35"/>
        <v>0</v>
      </c>
      <c r="P91" s="112" t="str">
        <f t="shared" si="23"/>
        <v>-----</v>
      </c>
      <c r="Q91" s="43">
        <f>SUM(Q92:Q94)</f>
        <v>2</v>
      </c>
      <c r="R91" s="111">
        <f>SUM(R92:R94)</f>
        <v>0</v>
      </c>
      <c r="S91" s="112">
        <f t="shared" si="24"/>
        <v>0</v>
      </c>
      <c r="T91" s="131">
        <f>SUM(T92:T94)</f>
        <v>0</v>
      </c>
      <c r="U91" s="42">
        <f>SUM(U92:U94)</f>
        <v>-1</v>
      </c>
      <c r="V91" s="131">
        <f>SUM(V92:V94)</f>
        <v>2</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160</v>
      </c>
      <c r="D92" s="121" t="s">
        <v>120</v>
      </c>
      <c r="E92" s="63">
        <f t="shared" ref="E92:F94" si="36">SUM(H92,J92,L92)</f>
        <v>1</v>
      </c>
      <c r="F92" s="64">
        <f t="shared" si="36"/>
        <v>1</v>
      </c>
      <c r="G92" s="65" t="str">
        <f t="shared" si="22"/>
        <v>-----</v>
      </c>
      <c r="H92" s="66">
        <v>0</v>
      </c>
      <c r="I92" s="67">
        <v>0</v>
      </c>
      <c r="J92" s="66">
        <v>0</v>
      </c>
      <c r="K92" s="67">
        <v>0</v>
      </c>
      <c r="L92" s="66">
        <v>1</v>
      </c>
      <c r="M92" s="67">
        <v>1</v>
      </c>
      <c r="N92" s="68">
        <v>0</v>
      </c>
      <c r="O92" s="64">
        <v>0</v>
      </c>
      <c r="P92" s="65" t="str">
        <f t="shared" si="23"/>
        <v>-----</v>
      </c>
      <c r="Q92" s="63">
        <f t="shared" ref="Q92:R94" si="37">SUM(T92,V92)</f>
        <v>1</v>
      </c>
      <c r="R92" s="64">
        <f t="shared" si="37"/>
        <v>1</v>
      </c>
      <c r="S92" s="65" t="str">
        <f t="shared" si="24"/>
        <v>-----</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161</v>
      </c>
      <c r="D93" s="121" t="s">
        <v>162</v>
      </c>
      <c r="E93" s="63">
        <f t="shared" si="36"/>
        <v>0</v>
      </c>
      <c r="F93" s="64">
        <f t="shared" si="36"/>
        <v>0</v>
      </c>
      <c r="G93" s="65" t="str">
        <f>IF(E93-F93&gt;0,F93/(E93-F93),"-----")</f>
        <v>-----</v>
      </c>
      <c r="H93" s="66">
        <v>0</v>
      </c>
      <c r="I93" s="67">
        <v>0</v>
      </c>
      <c r="J93" s="66">
        <v>0</v>
      </c>
      <c r="K93" s="67">
        <v>0</v>
      </c>
      <c r="L93" s="66">
        <v>0</v>
      </c>
      <c r="M93" s="67">
        <v>0</v>
      </c>
      <c r="N93" s="68">
        <v>0</v>
      </c>
      <c r="O93" s="64">
        <v>0</v>
      </c>
      <c r="P93" s="65" t="str">
        <f>IF(N93-O93&gt;0,O93/(N93-O93),"-----")</f>
        <v>-----</v>
      </c>
      <c r="Q93" s="63">
        <f t="shared" si="37"/>
        <v>0</v>
      </c>
      <c r="R93" s="64">
        <f t="shared" si="37"/>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156</v>
      </c>
      <c r="D94" s="122" t="s">
        <v>163</v>
      </c>
      <c r="E94" s="73">
        <f t="shared" si="36"/>
        <v>2</v>
      </c>
      <c r="F94" s="74">
        <f t="shared" si="36"/>
        <v>-3</v>
      </c>
      <c r="G94" s="75">
        <f>IF(E94-F94&gt;0,F94/(E94-F94),"-----")</f>
        <v>-0.6</v>
      </c>
      <c r="H94" s="76">
        <v>0</v>
      </c>
      <c r="I94" s="77">
        <v>0</v>
      </c>
      <c r="J94" s="76">
        <v>0</v>
      </c>
      <c r="K94" s="77">
        <v>-1</v>
      </c>
      <c r="L94" s="76">
        <v>2</v>
      </c>
      <c r="M94" s="77">
        <v>-2</v>
      </c>
      <c r="N94" s="78">
        <v>0</v>
      </c>
      <c r="O94" s="74">
        <v>0</v>
      </c>
      <c r="P94" s="75" t="str">
        <f>IF(N94-O94&gt;0,O94/(N94-O94),"-----")</f>
        <v>-----</v>
      </c>
      <c r="Q94" s="73">
        <f t="shared" si="37"/>
        <v>1</v>
      </c>
      <c r="R94" s="74">
        <f t="shared" si="37"/>
        <v>-1</v>
      </c>
      <c r="S94" s="75">
        <f>IF(Q94-R94&gt;0,R94/(Q94-R94),"-----")</f>
        <v>-0.5</v>
      </c>
      <c r="T94" s="79">
        <v>0</v>
      </c>
      <c r="U94" s="80">
        <v>-1</v>
      </c>
      <c r="V94" s="79">
        <v>1</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9" sqref="Y9"/>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164</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3203</v>
      </c>
      <c r="F5" s="32">
        <f>SUM(F6:F7,F55)</f>
        <v>-18</v>
      </c>
      <c r="G5" s="33">
        <f t="shared" ref="G5:G68" si="0">IF(E5-F5&gt;0,F5/(E5-F5),"-----")</f>
        <v>-5.5883266066438994E-3</v>
      </c>
      <c r="H5" s="34">
        <f t="shared" ref="H5:O5" si="1">SUM(H6:H7,H55)</f>
        <v>12</v>
      </c>
      <c r="I5" s="35">
        <f t="shared" si="1"/>
        <v>7</v>
      </c>
      <c r="J5" s="34">
        <f t="shared" si="1"/>
        <v>126</v>
      </c>
      <c r="K5" s="35">
        <f t="shared" si="1"/>
        <v>0</v>
      </c>
      <c r="L5" s="34">
        <f t="shared" si="1"/>
        <v>3065</v>
      </c>
      <c r="M5" s="35">
        <f t="shared" si="1"/>
        <v>-25</v>
      </c>
      <c r="N5" s="36">
        <f t="shared" si="1"/>
        <v>12</v>
      </c>
      <c r="O5" s="32">
        <f t="shared" si="1"/>
        <v>7</v>
      </c>
      <c r="P5" s="33">
        <f t="shared" ref="P5:P68" si="2">IF(N5-O5&gt;0,O5/(N5-O5),"-----")</f>
        <v>1.4</v>
      </c>
      <c r="Q5" s="36">
        <f t="shared" ref="Q5:R46" si="3">SUM(T5,V5)</f>
        <v>3112</v>
      </c>
      <c r="R5" s="32">
        <f>SUM(R6:R7,R55)</f>
        <v>-20</v>
      </c>
      <c r="S5" s="33">
        <f t="shared" ref="S5:S68" si="4">IF(Q5-R5&gt;0,R5/(Q5-R5),"-----")</f>
        <v>-6.3856960408684551E-3</v>
      </c>
      <c r="T5" s="34">
        <f>SUM(T6:T7,T55)</f>
        <v>114</v>
      </c>
      <c r="U5" s="35">
        <f>SUM(U6:U7,U55)</f>
        <v>-7</v>
      </c>
      <c r="V5" s="34">
        <f>SUM(V6:V7,V55)</f>
        <v>2998</v>
      </c>
      <c r="W5" s="35">
        <f>SUM(W6:W7,W55)</f>
        <v>-13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2910</v>
      </c>
      <c r="F7" s="39">
        <f>SUM(F8,F25)</f>
        <v>-3</v>
      </c>
      <c r="G7" s="40">
        <f t="shared" si="0"/>
        <v>-1.0298661174047373E-3</v>
      </c>
      <c r="H7" s="46">
        <f t="shared" ref="H7:O7" si="5">SUM(H8,H25)</f>
        <v>11</v>
      </c>
      <c r="I7" s="47">
        <f t="shared" si="5"/>
        <v>6</v>
      </c>
      <c r="J7" s="46">
        <f t="shared" si="5"/>
        <v>118</v>
      </c>
      <c r="K7" s="47">
        <f t="shared" si="5"/>
        <v>0</v>
      </c>
      <c r="L7" s="46">
        <f t="shared" si="5"/>
        <v>2781</v>
      </c>
      <c r="M7" s="47">
        <f t="shared" si="5"/>
        <v>-9</v>
      </c>
      <c r="N7" s="48">
        <f t="shared" si="5"/>
        <v>11</v>
      </c>
      <c r="O7" s="39">
        <f t="shared" si="5"/>
        <v>6</v>
      </c>
      <c r="P7" s="40">
        <f t="shared" si="2"/>
        <v>1.2</v>
      </c>
      <c r="Q7" s="48">
        <f t="shared" si="3"/>
        <v>2821</v>
      </c>
      <c r="R7" s="39">
        <f>SUM(R8,R25)</f>
        <v>-13</v>
      </c>
      <c r="S7" s="40">
        <f t="shared" si="4"/>
        <v>-4.5871559633027525E-3</v>
      </c>
      <c r="T7" s="46">
        <f>SUM(T8,T25)</f>
        <v>105</v>
      </c>
      <c r="U7" s="47">
        <f>SUM(U8,U25)</f>
        <v>-8</v>
      </c>
      <c r="V7" s="46">
        <f>SUM(V8,V25)</f>
        <v>2716</v>
      </c>
      <c r="W7" s="47">
        <f>SUM(W8,W25)</f>
        <v>-5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1877</v>
      </c>
      <c r="F8" s="39">
        <f>SUM(F9,F17)</f>
        <v>17</v>
      </c>
      <c r="G8" s="40">
        <f t="shared" si="0"/>
        <v>9.1397849462365593E-3</v>
      </c>
      <c r="H8" s="46">
        <f t="shared" ref="H8:O8" si="6">SUM(H9,H17)</f>
        <v>6</v>
      </c>
      <c r="I8" s="47">
        <f t="shared" si="6"/>
        <v>5</v>
      </c>
      <c r="J8" s="46">
        <f t="shared" si="6"/>
        <v>79</v>
      </c>
      <c r="K8" s="47">
        <f t="shared" si="6"/>
        <v>10</v>
      </c>
      <c r="L8" s="46">
        <f t="shared" si="6"/>
        <v>1792</v>
      </c>
      <c r="M8" s="47">
        <f t="shared" si="6"/>
        <v>2</v>
      </c>
      <c r="N8" s="48">
        <f t="shared" si="6"/>
        <v>6</v>
      </c>
      <c r="O8" s="39">
        <f t="shared" si="6"/>
        <v>5</v>
      </c>
      <c r="P8" s="40">
        <f t="shared" si="2"/>
        <v>5</v>
      </c>
      <c r="Q8" s="48">
        <f t="shared" si="3"/>
        <v>1800</v>
      </c>
      <c r="R8" s="39">
        <f>SUM(R9,R17)</f>
        <v>6</v>
      </c>
      <c r="S8" s="40">
        <f t="shared" si="4"/>
        <v>3.3444816053511705E-3</v>
      </c>
      <c r="T8" s="46">
        <f>SUM(T9,T17)</f>
        <v>69</v>
      </c>
      <c r="U8" s="47">
        <f>SUM(U9,U17)</f>
        <v>5</v>
      </c>
      <c r="V8" s="46">
        <f>SUM(V9,V17)</f>
        <v>1731</v>
      </c>
      <c r="W8" s="47">
        <f>SUM(W9,W17)</f>
        <v>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491</v>
      </c>
      <c r="F9" s="39">
        <f>SUM(F10:F16)</f>
        <v>-4</v>
      </c>
      <c r="G9" s="40">
        <f t="shared" si="0"/>
        <v>-8.0808080808080808E-3</v>
      </c>
      <c r="H9" s="46">
        <f t="shared" ref="H9:O9" si="7">SUM(H10:H16)</f>
        <v>2</v>
      </c>
      <c r="I9" s="47">
        <f t="shared" si="7"/>
        <v>1</v>
      </c>
      <c r="J9" s="46">
        <f t="shared" si="7"/>
        <v>26</v>
      </c>
      <c r="K9" s="47">
        <f t="shared" si="7"/>
        <v>11</v>
      </c>
      <c r="L9" s="46">
        <f t="shared" si="7"/>
        <v>463</v>
      </c>
      <c r="M9" s="47">
        <f t="shared" si="7"/>
        <v>-16</v>
      </c>
      <c r="N9" s="48">
        <f t="shared" si="7"/>
        <v>2</v>
      </c>
      <c r="O9" s="39">
        <f t="shared" si="7"/>
        <v>1</v>
      </c>
      <c r="P9" s="40">
        <f t="shared" si="2"/>
        <v>1</v>
      </c>
      <c r="Q9" s="48">
        <f t="shared" si="3"/>
        <v>479</v>
      </c>
      <c r="R9" s="39">
        <f>SUM(R10:R16)</f>
        <v>-6</v>
      </c>
      <c r="S9" s="40">
        <f t="shared" si="4"/>
        <v>-1.2371134020618556E-2</v>
      </c>
      <c r="T9" s="46">
        <f>SUM(T10:T16)</f>
        <v>26</v>
      </c>
      <c r="U9" s="47">
        <f>SUM(U10:U16)</f>
        <v>11</v>
      </c>
      <c r="V9" s="46">
        <f>SUM(V10:V16)</f>
        <v>453</v>
      </c>
      <c r="W9" s="47">
        <f>SUM(W10:W16)</f>
        <v>-17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17</v>
      </c>
      <c r="F10" s="55">
        <f t="shared" si="8"/>
        <v>-9</v>
      </c>
      <c r="G10" s="56">
        <f t="shared" si="0"/>
        <v>-0.34615384615384615</v>
      </c>
      <c r="H10" s="57">
        <v>0</v>
      </c>
      <c r="I10" s="58">
        <v>0</v>
      </c>
      <c r="J10" s="57">
        <v>1</v>
      </c>
      <c r="K10" s="58">
        <v>1</v>
      </c>
      <c r="L10" s="57">
        <v>16</v>
      </c>
      <c r="M10" s="58">
        <v>-10</v>
      </c>
      <c r="N10" s="59">
        <v>0</v>
      </c>
      <c r="O10" s="55">
        <v>0</v>
      </c>
      <c r="P10" s="56" t="str">
        <f t="shared" si="2"/>
        <v>-----</v>
      </c>
      <c r="Q10" s="59">
        <f t="shared" si="3"/>
        <v>17</v>
      </c>
      <c r="R10" s="55">
        <f t="shared" si="3"/>
        <v>-9</v>
      </c>
      <c r="S10" s="56">
        <f t="shared" si="4"/>
        <v>-0.34615384615384615</v>
      </c>
      <c r="T10" s="60">
        <v>1</v>
      </c>
      <c r="U10" s="61">
        <v>1</v>
      </c>
      <c r="V10" s="60">
        <v>16</v>
      </c>
      <c r="W10" s="61">
        <v>-10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126</v>
      </c>
      <c r="C11" s="11" t="s">
        <v>23</v>
      </c>
      <c r="D11" s="62" t="s">
        <v>24</v>
      </c>
      <c r="E11" s="63">
        <f t="shared" si="8"/>
        <v>28</v>
      </c>
      <c r="F11" s="64">
        <f t="shared" si="8"/>
        <v>-2</v>
      </c>
      <c r="G11" s="65">
        <f t="shared" si="0"/>
        <v>-6.6666666666666666E-2</v>
      </c>
      <c r="H11" s="66">
        <v>1</v>
      </c>
      <c r="I11" s="67">
        <v>1</v>
      </c>
      <c r="J11" s="66">
        <v>2</v>
      </c>
      <c r="K11" s="67">
        <v>0</v>
      </c>
      <c r="L11" s="66">
        <v>25</v>
      </c>
      <c r="M11" s="67">
        <v>-3</v>
      </c>
      <c r="N11" s="68">
        <v>1</v>
      </c>
      <c r="O11" s="64">
        <v>1</v>
      </c>
      <c r="P11" s="65" t="str">
        <f t="shared" si="2"/>
        <v>-----</v>
      </c>
      <c r="Q11" s="68">
        <f t="shared" si="3"/>
        <v>26</v>
      </c>
      <c r="R11" s="64">
        <f t="shared" si="3"/>
        <v>-2</v>
      </c>
      <c r="S11" s="65">
        <f t="shared" si="4"/>
        <v>-7.1428571428571425E-2</v>
      </c>
      <c r="T11" s="69">
        <v>2</v>
      </c>
      <c r="U11" s="70">
        <v>0</v>
      </c>
      <c r="V11" s="69">
        <v>24</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27</v>
      </c>
      <c r="F12" s="64">
        <f t="shared" si="8"/>
        <v>-2</v>
      </c>
      <c r="G12" s="65">
        <f t="shared" si="0"/>
        <v>-6.8965517241379309E-2</v>
      </c>
      <c r="H12" s="66">
        <v>0</v>
      </c>
      <c r="I12" s="67">
        <v>0</v>
      </c>
      <c r="J12" s="66">
        <v>5</v>
      </c>
      <c r="K12" s="67">
        <v>5</v>
      </c>
      <c r="L12" s="66">
        <v>22</v>
      </c>
      <c r="M12" s="67">
        <v>-7</v>
      </c>
      <c r="N12" s="68">
        <v>0</v>
      </c>
      <c r="O12" s="64">
        <v>0</v>
      </c>
      <c r="P12" s="65" t="str">
        <f t="shared" si="2"/>
        <v>-----</v>
      </c>
      <c r="Q12" s="68">
        <f t="shared" si="3"/>
        <v>27</v>
      </c>
      <c r="R12" s="64">
        <f t="shared" si="3"/>
        <v>-3</v>
      </c>
      <c r="S12" s="65">
        <f t="shared" si="4"/>
        <v>-0.1</v>
      </c>
      <c r="T12" s="69">
        <v>5</v>
      </c>
      <c r="U12" s="70">
        <v>5</v>
      </c>
      <c r="V12" s="69">
        <v>22</v>
      </c>
      <c r="W12" s="70">
        <v>-8</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179</v>
      </c>
      <c r="F13" s="64">
        <f t="shared" si="8"/>
        <v>-3</v>
      </c>
      <c r="G13" s="65">
        <f t="shared" si="0"/>
        <v>-1.6483516483516484E-2</v>
      </c>
      <c r="H13" s="66">
        <v>0</v>
      </c>
      <c r="I13" s="67">
        <v>0</v>
      </c>
      <c r="J13" s="66">
        <v>8</v>
      </c>
      <c r="K13" s="67">
        <v>3</v>
      </c>
      <c r="L13" s="66">
        <v>171</v>
      </c>
      <c r="M13" s="67">
        <v>-6</v>
      </c>
      <c r="N13" s="68">
        <v>0</v>
      </c>
      <c r="O13" s="64">
        <v>0</v>
      </c>
      <c r="P13" s="65" t="str">
        <f t="shared" si="2"/>
        <v>-----</v>
      </c>
      <c r="Q13" s="68">
        <f t="shared" si="3"/>
        <v>176</v>
      </c>
      <c r="R13" s="64">
        <f t="shared" si="3"/>
        <v>-4</v>
      </c>
      <c r="S13" s="65">
        <f t="shared" si="4"/>
        <v>-2.2222222222222223E-2</v>
      </c>
      <c r="T13" s="69">
        <v>8</v>
      </c>
      <c r="U13" s="70">
        <v>3</v>
      </c>
      <c r="V13" s="69">
        <v>168</v>
      </c>
      <c r="W13" s="70">
        <v>-7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107</v>
      </c>
      <c r="F14" s="64">
        <f t="shared" si="8"/>
        <v>5</v>
      </c>
      <c r="G14" s="65">
        <f t="shared" si="0"/>
        <v>4.9019607843137254E-2</v>
      </c>
      <c r="H14" s="66">
        <v>1</v>
      </c>
      <c r="I14" s="67">
        <v>0</v>
      </c>
      <c r="J14" s="66">
        <v>4</v>
      </c>
      <c r="K14" s="67">
        <v>2</v>
      </c>
      <c r="L14" s="66">
        <v>102</v>
      </c>
      <c r="M14" s="67">
        <v>3</v>
      </c>
      <c r="N14" s="68">
        <v>1</v>
      </c>
      <c r="O14" s="64">
        <v>0</v>
      </c>
      <c r="P14" s="65">
        <f t="shared" si="2"/>
        <v>0</v>
      </c>
      <c r="Q14" s="68">
        <f t="shared" si="3"/>
        <v>103</v>
      </c>
      <c r="R14" s="64">
        <f t="shared" si="3"/>
        <v>2</v>
      </c>
      <c r="S14" s="65">
        <f t="shared" si="4"/>
        <v>1.9801980198019802E-2</v>
      </c>
      <c r="T14" s="69">
        <v>4</v>
      </c>
      <c r="U14" s="70">
        <v>2</v>
      </c>
      <c r="V14" s="69">
        <v>99</v>
      </c>
      <c r="W14" s="70">
        <v>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34</v>
      </c>
      <c r="F15" s="64">
        <f t="shared" si="8"/>
        <v>6</v>
      </c>
      <c r="G15" s="65">
        <f t="shared" si="0"/>
        <v>0.21428571428571427</v>
      </c>
      <c r="H15" s="66">
        <v>0</v>
      </c>
      <c r="I15" s="67">
        <v>0</v>
      </c>
      <c r="J15" s="66">
        <v>2</v>
      </c>
      <c r="K15" s="67">
        <v>0</v>
      </c>
      <c r="L15" s="66">
        <v>32</v>
      </c>
      <c r="M15" s="67">
        <v>6</v>
      </c>
      <c r="N15" s="68">
        <v>0</v>
      </c>
      <c r="O15" s="64">
        <v>0</v>
      </c>
      <c r="P15" s="65" t="str">
        <f t="shared" si="2"/>
        <v>-----</v>
      </c>
      <c r="Q15" s="68">
        <f t="shared" si="3"/>
        <v>34</v>
      </c>
      <c r="R15" s="64">
        <f t="shared" si="3"/>
        <v>8</v>
      </c>
      <c r="S15" s="65">
        <f t="shared" si="4"/>
        <v>0.30769230769230771</v>
      </c>
      <c r="T15" s="69">
        <v>2</v>
      </c>
      <c r="U15" s="70">
        <v>0</v>
      </c>
      <c r="V15" s="69">
        <v>32</v>
      </c>
      <c r="W15" s="70">
        <v>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99</v>
      </c>
      <c r="F16" s="74">
        <f t="shared" si="8"/>
        <v>1</v>
      </c>
      <c r="G16" s="75">
        <f t="shared" si="0"/>
        <v>1.020408163265306E-2</v>
      </c>
      <c r="H16" s="76">
        <v>0</v>
      </c>
      <c r="I16" s="77">
        <v>0</v>
      </c>
      <c r="J16" s="76">
        <v>4</v>
      </c>
      <c r="K16" s="77">
        <v>0</v>
      </c>
      <c r="L16" s="76">
        <v>95</v>
      </c>
      <c r="M16" s="77">
        <v>1</v>
      </c>
      <c r="N16" s="78">
        <v>0</v>
      </c>
      <c r="O16" s="74">
        <v>0</v>
      </c>
      <c r="P16" s="75" t="str">
        <f t="shared" si="2"/>
        <v>-----</v>
      </c>
      <c r="Q16" s="78">
        <f t="shared" si="3"/>
        <v>96</v>
      </c>
      <c r="R16" s="74">
        <f t="shared" si="3"/>
        <v>2</v>
      </c>
      <c r="S16" s="75">
        <f t="shared" si="4"/>
        <v>2.1276595744680851E-2</v>
      </c>
      <c r="T16" s="79">
        <v>4</v>
      </c>
      <c r="U16" s="80">
        <v>0</v>
      </c>
      <c r="V16" s="79">
        <v>92</v>
      </c>
      <c r="W16" s="80">
        <v>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1386</v>
      </c>
      <c r="F17" s="39">
        <f>SUM(F18:F24)</f>
        <v>21</v>
      </c>
      <c r="G17" s="40">
        <f t="shared" si="0"/>
        <v>1.5384615384615385E-2</v>
      </c>
      <c r="H17" s="46">
        <f t="shared" ref="H17:O17" si="9">SUM(H18:H24)</f>
        <v>4</v>
      </c>
      <c r="I17" s="47">
        <f t="shared" si="9"/>
        <v>4</v>
      </c>
      <c r="J17" s="46">
        <f t="shared" si="9"/>
        <v>53</v>
      </c>
      <c r="K17" s="47">
        <f t="shared" si="9"/>
        <v>-1</v>
      </c>
      <c r="L17" s="46">
        <f t="shared" si="9"/>
        <v>1329</v>
      </c>
      <c r="M17" s="48">
        <f t="shared" si="9"/>
        <v>18</v>
      </c>
      <c r="N17" s="48">
        <f t="shared" si="9"/>
        <v>4</v>
      </c>
      <c r="O17" s="39">
        <f t="shared" si="9"/>
        <v>4</v>
      </c>
      <c r="P17" s="40" t="str">
        <f t="shared" si="2"/>
        <v>-----</v>
      </c>
      <c r="Q17" s="48">
        <f t="shared" si="3"/>
        <v>1321</v>
      </c>
      <c r="R17" s="81">
        <f>SUM(R18:R24)</f>
        <v>12</v>
      </c>
      <c r="S17" s="40">
        <f t="shared" si="4"/>
        <v>9.1673032849503445E-3</v>
      </c>
      <c r="T17" s="46">
        <f>SUM(T18:T24)</f>
        <v>43</v>
      </c>
      <c r="U17" s="47">
        <f>SUM(U18:U24)</f>
        <v>-6</v>
      </c>
      <c r="V17" s="46">
        <f>SUM(V18:V24)</f>
        <v>1278</v>
      </c>
      <c r="W17" s="47">
        <f>SUM(W18:W24)</f>
        <v>18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165</v>
      </c>
      <c r="E18" s="54">
        <f t="shared" ref="E18:F24" si="10">SUM(H18,J18,L18)</f>
        <v>208</v>
      </c>
      <c r="F18" s="55">
        <f t="shared" si="10"/>
        <v>0</v>
      </c>
      <c r="G18" s="56">
        <f t="shared" si="0"/>
        <v>0</v>
      </c>
      <c r="H18" s="57">
        <v>0</v>
      </c>
      <c r="I18" s="58">
        <v>0</v>
      </c>
      <c r="J18" s="57">
        <v>7</v>
      </c>
      <c r="K18" s="58">
        <v>-2</v>
      </c>
      <c r="L18" s="57">
        <v>201</v>
      </c>
      <c r="M18" s="58">
        <v>2</v>
      </c>
      <c r="N18" s="59">
        <v>0</v>
      </c>
      <c r="O18" s="55">
        <v>0</v>
      </c>
      <c r="P18" s="56" t="str">
        <f t="shared" si="2"/>
        <v>-----</v>
      </c>
      <c r="Q18" s="54">
        <f t="shared" si="3"/>
        <v>208</v>
      </c>
      <c r="R18" s="55">
        <f t="shared" si="3"/>
        <v>3</v>
      </c>
      <c r="S18" s="56">
        <f t="shared" si="4"/>
        <v>1.4634146341463415E-2</v>
      </c>
      <c r="T18" s="60">
        <v>7</v>
      </c>
      <c r="U18" s="61">
        <v>-1</v>
      </c>
      <c r="V18" s="60">
        <v>201</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257</v>
      </c>
      <c r="F19" s="64">
        <f t="shared" si="10"/>
        <v>-12</v>
      </c>
      <c r="G19" s="65">
        <f t="shared" si="0"/>
        <v>-4.4609665427509292E-2</v>
      </c>
      <c r="H19" s="66">
        <v>2</v>
      </c>
      <c r="I19" s="67">
        <v>2</v>
      </c>
      <c r="J19" s="66">
        <v>6</v>
      </c>
      <c r="K19" s="67">
        <v>-6</v>
      </c>
      <c r="L19" s="66">
        <v>249</v>
      </c>
      <c r="M19" s="67">
        <v>-8</v>
      </c>
      <c r="N19" s="68">
        <v>2</v>
      </c>
      <c r="O19" s="64">
        <v>2</v>
      </c>
      <c r="P19" s="65" t="str">
        <f t="shared" si="2"/>
        <v>-----</v>
      </c>
      <c r="Q19" s="63">
        <f t="shared" si="3"/>
        <v>234</v>
      </c>
      <c r="R19" s="64">
        <f t="shared" si="3"/>
        <v>-18</v>
      </c>
      <c r="S19" s="65">
        <f t="shared" si="4"/>
        <v>-7.1428571428571425E-2</v>
      </c>
      <c r="T19" s="69">
        <v>5</v>
      </c>
      <c r="U19" s="70">
        <v>-6</v>
      </c>
      <c r="V19" s="69">
        <v>229</v>
      </c>
      <c r="W19" s="70">
        <v>-12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250</v>
      </c>
      <c r="F20" s="64">
        <f t="shared" si="10"/>
        <v>26</v>
      </c>
      <c r="G20" s="65">
        <f t="shared" si="0"/>
        <v>0.11607142857142858</v>
      </c>
      <c r="H20" s="66">
        <v>0</v>
      </c>
      <c r="I20" s="67">
        <v>0</v>
      </c>
      <c r="J20" s="66">
        <v>13</v>
      </c>
      <c r="K20" s="67">
        <v>7</v>
      </c>
      <c r="L20" s="66">
        <v>237</v>
      </c>
      <c r="M20" s="67">
        <v>19</v>
      </c>
      <c r="N20" s="68">
        <v>0</v>
      </c>
      <c r="O20" s="64">
        <v>0</v>
      </c>
      <c r="P20" s="65" t="str">
        <f t="shared" si="2"/>
        <v>-----</v>
      </c>
      <c r="Q20" s="63">
        <f t="shared" si="3"/>
        <v>225</v>
      </c>
      <c r="R20" s="64">
        <f t="shared" si="3"/>
        <v>18</v>
      </c>
      <c r="S20" s="65">
        <f t="shared" si="4"/>
        <v>8.6956521739130432E-2</v>
      </c>
      <c r="T20" s="69">
        <v>9</v>
      </c>
      <c r="U20" s="70">
        <v>3</v>
      </c>
      <c r="V20" s="69">
        <v>216</v>
      </c>
      <c r="W20" s="70">
        <v>15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127</v>
      </c>
      <c r="E21" s="63">
        <f t="shared" si="10"/>
        <v>251</v>
      </c>
      <c r="F21" s="64">
        <f t="shared" si="10"/>
        <v>18</v>
      </c>
      <c r="G21" s="65">
        <f t="shared" si="0"/>
        <v>7.7253218884120178E-2</v>
      </c>
      <c r="H21" s="66">
        <v>2</v>
      </c>
      <c r="I21" s="67">
        <v>2</v>
      </c>
      <c r="J21" s="66">
        <v>9</v>
      </c>
      <c r="K21" s="67">
        <v>0</v>
      </c>
      <c r="L21" s="66">
        <v>240</v>
      </c>
      <c r="M21" s="67">
        <v>16</v>
      </c>
      <c r="N21" s="68">
        <v>2</v>
      </c>
      <c r="O21" s="64">
        <v>2</v>
      </c>
      <c r="P21" s="65" t="str">
        <f t="shared" si="2"/>
        <v>-----</v>
      </c>
      <c r="Q21" s="63">
        <f t="shared" si="3"/>
        <v>241</v>
      </c>
      <c r="R21" s="64">
        <f t="shared" si="3"/>
        <v>13</v>
      </c>
      <c r="S21" s="65">
        <f t="shared" si="4"/>
        <v>5.701754385964912E-2</v>
      </c>
      <c r="T21" s="69">
        <v>7</v>
      </c>
      <c r="U21" s="70">
        <v>0</v>
      </c>
      <c r="V21" s="69">
        <v>234</v>
      </c>
      <c r="W21" s="70">
        <v>13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166</v>
      </c>
      <c r="E22" s="63">
        <f t="shared" si="10"/>
        <v>222</v>
      </c>
      <c r="F22" s="64">
        <f t="shared" si="10"/>
        <v>9</v>
      </c>
      <c r="G22" s="65">
        <f t="shared" si="0"/>
        <v>4.2253521126760563E-2</v>
      </c>
      <c r="H22" s="66">
        <v>0</v>
      </c>
      <c r="I22" s="67">
        <v>0</v>
      </c>
      <c r="J22" s="66">
        <v>10</v>
      </c>
      <c r="K22" s="67">
        <v>3</v>
      </c>
      <c r="L22" s="66">
        <v>212</v>
      </c>
      <c r="M22" s="67">
        <v>6</v>
      </c>
      <c r="N22" s="68">
        <v>0</v>
      </c>
      <c r="O22" s="64">
        <v>0</v>
      </c>
      <c r="P22" s="65" t="str">
        <f t="shared" si="2"/>
        <v>-----</v>
      </c>
      <c r="Q22" s="63">
        <f t="shared" si="3"/>
        <v>218</v>
      </c>
      <c r="R22" s="64">
        <f t="shared" si="3"/>
        <v>11</v>
      </c>
      <c r="S22" s="65">
        <f t="shared" si="4"/>
        <v>5.3140096618357488E-2</v>
      </c>
      <c r="T22" s="69">
        <v>9</v>
      </c>
      <c r="U22" s="70">
        <v>3</v>
      </c>
      <c r="V22" s="69">
        <v>209</v>
      </c>
      <c r="W22" s="70">
        <v>8</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63</v>
      </c>
      <c r="F23" s="64">
        <f t="shared" si="10"/>
        <v>5</v>
      </c>
      <c r="G23" s="65">
        <f t="shared" si="0"/>
        <v>8.6206896551724144E-2</v>
      </c>
      <c r="H23" s="66">
        <v>0</v>
      </c>
      <c r="I23" s="67">
        <v>0</v>
      </c>
      <c r="J23" s="66">
        <v>5</v>
      </c>
      <c r="K23" s="67">
        <v>0</v>
      </c>
      <c r="L23" s="66">
        <v>58</v>
      </c>
      <c r="M23" s="67">
        <v>5</v>
      </c>
      <c r="N23" s="68">
        <v>0</v>
      </c>
      <c r="O23" s="64">
        <v>0</v>
      </c>
      <c r="P23" s="65" t="str">
        <f t="shared" si="2"/>
        <v>-----</v>
      </c>
      <c r="Q23" s="63">
        <f t="shared" si="3"/>
        <v>63</v>
      </c>
      <c r="R23" s="64">
        <f t="shared" si="3"/>
        <v>8</v>
      </c>
      <c r="S23" s="65">
        <f t="shared" si="4"/>
        <v>0.14545454545454545</v>
      </c>
      <c r="T23" s="69">
        <v>3</v>
      </c>
      <c r="U23" s="70">
        <v>-2</v>
      </c>
      <c r="V23" s="69">
        <v>60</v>
      </c>
      <c r="W23" s="70">
        <v>10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135</v>
      </c>
      <c r="F24" s="74">
        <f t="shared" si="10"/>
        <v>-25</v>
      </c>
      <c r="G24" s="75">
        <f t="shared" si="0"/>
        <v>-0.15625</v>
      </c>
      <c r="H24" s="76">
        <v>0</v>
      </c>
      <c r="I24" s="77">
        <v>0</v>
      </c>
      <c r="J24" s="76">
        <v>3</v>
      </c>
      <c r="K24" s="77">
        <v>-3</v>
      </c>
      <c r="L24" s="76">
        <v>132</v>
      </c>
      <c r="M24" s="77">
        <v>-22</v>
      </c>
      <c r="N24" s="78">
        <v>0</v>
      </c>
      <c r="O24" s="74">
        <v>0</v>
      </c>
      <c r="P24" s="75" t="str">
        <f t="shared" si="2"/>
        <v>-----</v>
      </c>
      <c r="Q24" s="73">
        <f t="shared" si="3"/>
        <v>132</v>
      </c>
      <c r="R24" s="74">
        <f t="shared" si="3"/>
        <v>-23</v>
      </c>
      <c r="S24" s="75">
        <f t="shared" si="4"/>
        <v>-0.14838709677419354</v>
      </c>
      <c r="T24" s="79">
        <v>3</v>
      </c>
      <c r="U24" s="80">
        <v>-3</v>
      </c>
      <c r="V24" s="79">
        <v>129</v>
      </c>
      <c r="W24" s="80">
        <v>-20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1033</v>
      </c>
      <c r="F25" s="39">
        <f>SUM(F26:F52)</f>
        <v>-20</v>
      </c>
      <c r="G25" s="40">
        <f>IF(E25-F25&gt;0,F25/(E25-F25),"-----")</f>
        <v>-1.8993352326685659E-2</v>
      </c>
      <c r="H25" s="46">
        <f t="shared" ref="H25:O25" si="11">SUM(H26:H52)</f>
        <v>5</v>
      </c>
      <c r="I25" s="47">
        <f t="shared" si="11"/>
        <v>1</v>
      </c>
      <c r="J25" s="46">
        <f t="shared" si="11"/>
        <v>39</v>
      </c>
      <c r="K25" s="47">
        <f t="shared" si="11"/>
        <v>-10</v>
      </c>
      <c r="L25" s="46">
        <f t="shared" si="11"/>
        <v>989</v>
      </c>
      <c r="M25" s="48">
        <f t="shared" si="11"/>
        <v>-11</v>
      </c>
      <c r="N25" s="48">
        <f t="shared" si="11"/>
        <v>5</v>
      </c>
      <c r="O25" s="39">
        <f t="shared" si="11"/>
        <v>1</v>
      </c>
      <c r="P25" s="40">
        <f>IF(N25-O25&gt;0,O25/(N25-O25),"-----")</f>
        <v>0.25</v>
      </c>
      <c r="Q25" s="48">
        <f>SUM(T25,V25)</f>
        <v>1021</v>
      </c>
      <c r="R25" s="81">
        <f>SUM(R26:R52)</f>
        <v>-19</v>
      </c>
      <c r="S25" s="40">
        <f>IF(Q25-R25&gt;0,R25/(Q25-R25),"-----")</f>
        <v>-1.826923076923077E-2</v>
      </c>
      <c r="T25" s="46">
        <f>SUM(T26:T52)</f>
        <v>36</v>
      </c>
      <c r="U25" s="47">
        <f>SUM(U26:U52)</f>
        <v>-13</v>
      </c>
      <c r="V25" s="46">
        <f>SUM(V26:V52)</f>
        <v>985</v>
      </c>
      <c r="W25" s="47">
        <f>SUM(W26:W52)</f>
        <v>-6</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37</v>
      </c>
      <c r="F26" s="55">
        <f t="shared" si="12"/>
        <v>-16</v>
      </c>
      <c r="G26" s="56">
        <f t="shared" si="0"/>
        <v>-0.30188679245283018</v>
      </c>
      <c r="H26" s="57">
        <v>0</v>
      </c>
      <c r="I26" s="58">
        <v>0</v>
      </c>
      <c r="J26" s="57">
        <v>1</v>
      </c>
      <c r="K26" s="58">
        <v>0</v>
      </c>
      <c r="L26" s="57">
        <v>36</v>
      </c>
      <c r="M26" s="58">
        <v>-16</v>
      </c>
      <c r="N26" s="59">
        <v>0</v>
      </c>
      <c r="O26" s="55">
        <v>0</v>
      </c>
      <c r="P26" s="56" t="str">
        <f t="shared" si="2"/>
        <v>-----</v>
      </c>
      <c r="Q26" s="54">
        <f t="shared" si="3"/>
        <v>36</v>
      </c>
      <c r="R26" s="55">
        <f t="shared" si="3"/>
        <v>-17</v>
      </c>
      <c r="S26" s="56">
        <f t="shared" si="4"/>
        <v>-0.32075471698113206</v>
      </c>
      <c r="T26" s="60">
        <v>1</v>
      </c>
      <c r="U26" s="61">
        <v>0</v>
      </c>
      <c r="V26" s="60">
        <v>35</v>
      </c>
      <c r="W26" s="61">
        <v>-17</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219</v>
      </c>
      <c r="F27" s="64">
        <f t="shared" si="12"/>
        <v>25</v>
      </c>
      <c r="G27" s="84">
        <f t="shared" si="0"/>
        <v>0.12886597938144329</v>
      </c>
      <c r="H27" s="85">
        <v>0</v>
      </c>
      <c r="I27" s="86">
        <v>-2</v>
      </c>
      <c r="J27" s="85">
        <v>10</v>
      </c>
      <c r="K27" s="86">
        <v>-2</v>
      </c>
      <c r="L27" s="85">
        <v>209</v>
      </c>
      <c r="M27" s="86">
        <v>29</v>
      </c>
      <c r="N27" s="87">
        <v>0</v>
      </c>
      <c r="O27" s="88">
        <v>-2</v>
      </c>
      <c r="P27" s="84">
        <f t="shared" si="2"/>
        <v>-1</v>
      </c>
      <c r="Q27" s="63">
        <f t="shared" si="3"/>
        <v>218</v>
      </c>
      <c r="R27" s="64">
        <f t="shared" si="3"/>
        <v>27</v>
      </c>
      <c r="S27" s="84">
        <f t="shared" si="4"/>
        <v>0.14136125654450263</v>
      </c>
      <c r="T27" s="89">
        <v>9</v>
      </c>
      <c r="U27" s="90">
        <v>-3</v>
      </c>
      <c r="V27" s="89">
        <v>209</v>
      </c>
      <c r="W27" s="90">
        <v>30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14</v>
      </c>
      <c r="F28" s="64">
        <f t="shared" si="12"/>
        <v>-10</v>
      </c>
      <c r="G28" s="84">
        <f t="shared" si="0"/>
        <v>-0.41666666666666669</v>
      </c>
      <c r="H28" s="85">
        <v>0</v>
      </c>
      <c r="I28" s="86">
        <v>0</v>
      </c>
      <c r="J28" s="85">
        <v>1</v>
      </c>
      <c r="K28" s="86">
        <v>0</v>
      </c>
      <c r="L28" s="85">
        <v>13</v>
      </c>
      <c r="M28" s="86">
        <v>-10</v>
      </c>
      <c r="N28" s="87">
        <v>0</v>
      </c>
      <c r="O28" s="88">
        <v>0</v>
      </c>
      <c r="P28" s="84" t="str">
        <f t="shared" si="2"/>
        <v>-----</v>
      </c>
      <c r="Q28" s="63">
        <f t="shared" si="3"/>
        <v>15</v>
      </c>
      <c r="R28" s="64">
        <f t="shared" si="3"/>
        <v>-8</v>
      </c>
      <c r="S28" s="84">
        <f t="shared" si="4"/>
        <v>-0.34782608695652173</v>
      </c>
      <c r="T28" s="89">
        <v>1</v>
      </c>
      <c r="U28" s="90">
        <v>0</v>
      </c>
      <c r="V28" s="89">
        <v>14</v>
      </c>
      <c r="W28" s="90">
        <v>-8</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30</v>
      </c>
      <c r="F29" s="64">
        <f t="shared" si="12"/>
        <v>-21</v>
      </c>
      <c r="G29" s="84">
        <f t="shared" si="0"/>
        <v>-0.41176470588235292</v>
      </c>
      <c r="H29" s="85">
        <v>0</v>
      </c>
      <c r="I29" s="86">
        <v>0</v>
      </c>
      <c r="J29" s="85">
        <v>0</v>
      </c>
      <c r="K29" s="86">
        <v>-2</v>
      </c>
      <c r="L29" s="85">
        <v>30</v>
      </c>
      <c r="M29" s="86">
        <v>-19</v>
      </c>
      <c r="N29" s="87">
        <v>0</v>
      </c>
      <c r="O29" s="88">
        <v>0</v>
      </c>
      <c r="P29" s="84" t="str">
        <f t="shared" si="2"/>
        <v>-----</v>
      </c>
      <c r="Q29" s="63">
        <f t="shared" si="3"/>
        <v>29</v>
      </c>
      <c r="R29" s="64">
        <f t="shared" si="3"/>
        <v>-23</v>
      </c>
      <c r="S29" s="84">
        <f t="shared" si="4"/>
        <v>-0.44230769230769229</v>
      </c>
      <c r="T29" s="89">
        <v>0</v>
      </c>
      <c r="U29" s="90">
        <v>-2</v>
      </c>
      <c r="V29" s="89">
        <v>29</v>
      </c>
      <c r="W29" s="90">
        <v>-21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11</v>
      </c>
      <c r="F30" s="64">
        <f t="shared" si="12"/>
        <v>-6</v>
      </c>
      <c r="G30" s="84">
        <f t="shared" si="0"/>
        <v>-0.35294117647058826</v>
      </c>
      <c r="H30" s="85">
        <v>1</v>
      </c>
      <c r="I30" s="86">
        <v>1</v>
      </c>
      <c r="J30" s="85">
        <v>0</v>
      </c>
      <c r="K30" s="86">
        <v>-1</v>
      </c>
      <c r="L30" s="85">
        <v>10</v>
      </c>
      <c r="M30" s="86">
        <v>-6</v>
      </c>
      <c r="N30" s="87">
        <v>1</v>
      </c>
      <c r="O30" s="88">
        <v>1</v>
      </c>
      <c r="P30" s="84" t="str">
        <f t="shared" si="2"/>
        <v>-----</v>
      </c>
      <c r="Q30" s="63">
        <f t="shared" si="3"/>
        <v>10</v>
      </c>
      <c r="R30" s="64">
        <f t="shared" si="3"/>
        <v>-7</v>
      </c>
      <c r="S30" s="84">
        <f t="shared" si="4"/>
        <v>-0.41176470588235292</v>
      </c>
      <c r="T30" s="89">
        <v>0</v>
      </c>
      <c r="U30" s="90">
        <v>-1</v>
      </c>
      <c r="V30" s="89">
        <v>10</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30</v>
      </c>
      <c r="F31" s="64">
        <f t="shared" si="12"/>
        <v>2</v>
      </c>
      <c r="G31" s="84">
        <f t="shared" si="0"/>
        <v>7.1428571428571425E-2</v>
      </c>
      <c r="H31" s="85">
        <v>0</v>
      </c>
      <c r="I31" s="86">
        <v>0</v>
      </c>
      <c r="J31" s="85">
        <v>1</v>
      </c>
      <c r="K31" s="86">
        <v>-1</v>
      </c>
      <c r="L31" s="85">
        <v>29</v>
      </c>
      <c r="M31" s="86">
        <v>3</v>
      </c>
      <c r="N31" s="87">
        <v>0</v>
      </c>
      <c r="O31" s="88">
        <v>0</v>
      </c>
      <c r="P31" s="84" t="str">
        <f t="shared" si="2"/>
        <v>-----</v>
      </c>
      <c r="Q31" s="63">
        <f t="shared" si="3"/>
        <v>31</v>
      </c>
      <c r="R31" s="64">
        <f t="shared" si="3"/>
        <v>2</v>
      </c>
      <c r="S31" s="84">
        <f t="shared" si="4"/>
        <v>6.8965517241379309E-2</v>
      </c>
      <c r="T31" s="89">
        <v>1</v>
      </c>
      <c r="U31" s="90">
        <v>-1</v>
      </c>
      <c r="V31" s="89">
        <v>30</v>
      </c>
      <c r="W31" s="90">
        <v>3</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34</v>
      </c>
      <c r="F32" s="64">
        <f t="shared" si="12"/>
        <v>13</v>
      </c>
      <c r="G32" s="84">
        <f t="shared" si="0"/>
        <v>0.61904761904761907</v>
      </c>
      <c r="H32" s="85">
        <v>1</v>
      </c>
      <c r="I32" s="86">
        <v>1</v>
      </c>
      <c r="J32" s="85">
        <v>1</v>
      </c>
      <c r="K32" s="86">
        <v>1</v>
      </c>
      <c r="L32" s="85">
        <v>32</v>
      </c>
      <c r="M32" s="86">
        <v>11</v>
      </c>
      <c r="N32" s="87">
        <v>1</v>
      </c>
      <c r="O32" s="88">
        <v>1</v>
      </c>
      <c r="P32" s="84" t="str">
        <f t="shared" si="2"/>
        <v>-----</v>
      </c>
      <c r="Q32" s="63">
        <f t="shared" si="3"/>
        <v>33</v>
      </c>
      <c r="R32" s="64">
        <f t="shared" si="3"/>
        <v>12</v>
      </c>
      <c r="S32" s="84">
        <f t="shared" si="4"/>
        <v>0.5714285714285714</v>
      </c>
      <c r="T32" s="89">
        <v>1</v>
      </c>
      <c r="U32" s="90">
        <v>1</v>
      </c>
      <c r="V32" s="89">
        <v>32</v>
      </c>
      <c r="W32" s="90">
        <v>11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38</v>
      </c>
      <c r="F33" s="64">
        <f t="shared" si="12"/>
        <v>6</v>
      </c>
      <c r="G33" s="84">
        <f t="shared" si="0"/>
        <v>0.1875</v>
      </c>
      <c r="H33" s="85">
        <v>0</v>
      </c>
      <c r="I33" s="86">
        <v>0</v>
      </c>
      <c r="J33" s="85">
        <v>0</v>
      </c>
      <c r="K33" s="86">
        <v>-1</v>
      </c>
      <c r="L33" s="85">
        <v>38</v>
      </c>
      <c r="M33" s="86">
        <v>7</v>
      </c>
      <c r="N33" s="87">
        <v>0</v>
      </c>
      <c r="O33" s="88">
        <v>0</v>
      </c>
      <c r="P33" s="84" t="str">
        <f t="shared" si="2"/>
        <v>-----</v>
      </c>
      <c r="Q33" s="63">
        <f t="shared" si="3"/>
        <v>37</v>
      </c>
      <c r="R33" s="64">
        <f t="shared" si="3"/>
        <v>6</v>
      </c>
      <c r="S33" s="84">
        <f t="shared" si="4"/>
        <v>0.19354838709677419</v>
      </c>
      <c r="T33" s="89">
        <v>0</v>
      </c>
      <c r="U33" s="90">
        <v>-1</v>
      </c>
      <c r="V33" s="89">
        <v>37</v>
      </c>
      <c r="W33" s="90">
        <v>7</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16</v>
      </c>
      <c r="F34" s="64">
        <f t="shared" si="12"/>
        <v>2</v>
      </c>
      <c r="G34" s="84">
        <f t="shared" si="0"/>
        <v>0.14285714285714285</v>
      </c>
      <c r="H34" s="85">
        <v>0</v>
      </c>
      <c r="I34" s="86">
        <v>-2</v>
      </c>
      <c r="J34" s="85">
        <v>2</v>
      </c>
      <c r="K34" s="86">
        <v>2</v>
      </c>
      <c r="L34" s="85">
        <v>14</v>
      </c>
      <c r="M34" s="86">
        <v>2</v>
      </c>
      <c r="N34" s="87">
        <v>0</v>
      </c>
      <c r="O34" s="88">
        <v>-2</v>
      </c>
      <c r="P34" s="84">
        <f t="shared" si="2"/>
        <v>-1</v>
      </c>
      <c r="Q34" s="63">
        <f t="shared" si="3"/>
        <v>16</v>
      </c>
      <c r="R34" s="64">
        <f t="shared" si="3"/>
        <v>4</v>
      </c>
      <c r="S34" s="84">
        <f t="shared" si="4"/>
        <v>0.33333333333333331</v>
      </c>
      <c r="T34" s="89">
        <v>2</v>
      </c>
      <c r="U34" s="90">
        <v>2</v>
      </c>
      <c r="V34" s="89">
        <v>14</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37</v>
      </c>
      <c r="F35" s="64">
        <f t="shared" si="12"/>
        <v>-6</v>
      </c>
      <c r="G35" s="84">
        <f t="shared" si="0"/>
        <v>-0.13953488372093023</v>
      </c>
      <c r="H35" s="85">
        <v>0</v>
      </c>
      <c r="I35" s="86">
        <v>0</v>
      </c>
      <c r="J35" s="85">
        <v>2</v>
      </c>
      <c r="K35" s="86">
        <v>-1</v>
      </c>
      <c r="L35" s="85">
        <v>35</v>
      </c>
      <c r="M35" s="86">
        <v>-5</v>
      </c>
      <c r="N35" s="87">
        <v>0</v>
      </c>
      <c r="O35" s="88">
        <v>0</v>
      </c>
      <c r="P35" s="84" t="str">
        <f t="shared" si="2"/>
        <v>-----</v>
      </c>
      <c r="Q35" s="63">
        <f t="shared" si="3"/>
        <v>37</v>
      </c>
      <c r="R35" s="64">
        <f t="shared" si="3"/>
        <v>-6</v>
      </c>
      <c r="S35" s="84">
        <f t="shared" si="4"/>
        <v>-0.13953488372093023</v>
      </c>
      <c r="T35" s="89">
        <v>2</v>
      </c>
      <c r="U35" s="90">
        <v>-1</v>
      </c>
      <c r="V35" s="89">
        <v>35</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2</v>
      </c>
      <c r="F36" s="64">
        <f t="shared" si="12"/>
        <v>-5</v>
      </c>
      <c r="G36" s="84">
        <f t="shared" si="0"/>
        <v>-0.7142857142857143</v>
      </c>
      <c r="H36" s="85">
        <v>0</v>
      </c>
      <c r="I36" s="86">
        <v>0</v>
      </c>
      <c r="J36" s="85">
        <v>0</v>
      </c>
      <c r="K36" s="86">
        <v>-3</v>
      </c>
      <c r="L36" s="85">
        <v>2</v>
      </c>
      <c r="M36" s="86">
        <v>-2</v>
      </c>
      <c r="N36" s="87">
        <v>0</v>
      </c>
      <c r="O36" s="88">
        <v>0</v>
      </c>
      <c r="P36" s="84" t="str">
        <f t="shared" si="2"/>
        <v>-----</v>
      </c>
      <c r="Q36" s="63">
        <f t="shared" si="3"/>
        <v>2</v>
      </c>
      <c r="R36" s="64">
        <f t="shared" si="3"/>
        <v>-5</v>
      </c>
      <c r="S36" s="84">
        <f t="shared" si="4"/>
        <v>-0.7142857142857143</v>
      </c>
      <c r="T36" s="89">
        <v>0</v>
      </c>
      <c r="U36" s="90">
        <v>-3</v>
      </c>
      <c r="V36" s="89">
        <v>2</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16</v>
      </c>
      <c r="F37" s="64">
        <f t="shared" si="12"/>
        <v>6</v>
      </c>
      <c r="G37" s="84">
        <f t="shared" si="0"/>
        <v>0.6</v>
      </c>
      <c r="H37" s="85">
        <v>0</v>
      </c>
      <c r="I37" s="86">
        <v>0</v>
      </c>
      <c r="J37" s="85">
        <v>1</v>
      </c>
      <c r="K37" s="86">
        <v>0</v>
      </c>
      <c r="L37" s="85">
        <v>15</v>
      </c>
      <c r="M37" s="86">
        <v>6</v>
      </c>
      <c r="N37" s="87">
        <v>0</v>
      </c>
      <c r="O37" s="88">
        <v>0</v>
      </c>
      <c r="P37" s="84" t="str">
        <f t="shared" si="2"/>
        <v>-----</v>
      </c>
      <c r="Q37" s="63">
        <f t="shared" si="3"/>
        <v>15</v>
      </c>
      <c r="R37" s="64">
        <f t="shared" si="3"/>
        <v>4</v>
      </c>
      <c r="S37" s="84">
        <f t="shared" si="4"/>
        <v>0.36363636363636365</v>
      </c>
      <c r="T37" s="89">
        <v>1</v>
      </c>
      <c r="U37" s="90">
        <v>0</v>
      </c>
      <c r="V37" s="89">
        <v>14</v>
      </c>
      <c r="W37" s="9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30</v>
      </c>
      <c r="F38" s="64">
        <f t="shared" si="12"/>
        <v>12</v>
      </c>
      <c r="G38" s="84">
        <f t="shared" si="0"/>
        <v>0.66666666666666663</v>
      </c>
      <c r="H38" s="85">
        <v>0</v>
      </c>
      <c r="I38" s="86">
        <v>0</v>
      </c>
      <c r="J38" s="85">
        <v>1</v>
      </c>
      <c r="K38" s="86">
        <v>-1</v>
      </c>
      <c r="L38" s="85">
        <v>29</v>
      </c>
      <c r="M38" s="86">
        <v>13</v>
      </c>
      <c r="N38" s="87">
        <v>0</v>
      </c>
      <c r="O38" s="88">
        <v>0</v>
      </c>
      <c r="P38" s="84" t="str">
        <f t="shared" si="2"/>
        <v>-----</v>
      </c>
      <c r="Q38" s="63">
        <f t="shared" si="3"/>
        <v>28</v>
      </c>
      <c r="R38" s="64">
        <f t="shared" si="3"/>
        <v>11</v>
      </c>
      <c r="S38" s="84">
        <f t="shared" si="4"/>
        <v>0.6470588235294118</v>
      </c>
      <c r="T38" s="89">
        <v>1</v>
      </c>
      <c r="U38" s="90">
        <v>-1</v>
      </c>
      <c r="V38" s="89">
        <v>27</v>
      </c>
      <c r="W38" s="90">
        <v>12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51</v>
      </c>
      <c r="F39" s="64">
        <f t="shared" si="12"/>
        <v>-6</v>
      </c>
      <c r="G39" s="84">
        <f t="shared" si="0"/>
        <v>-0.10526315789473684</v>
      </c>
      <c r="H39" s="85">
        <v>0</v>
      </c>
      <c r="I39" s="86">
        <v>0</v>
      </c>
      <c r="J39" s="85">
        <v>0</v>
      </c>
      <c r="K39" s="86">
        <v>0</v>
      </c>
      <c r="L39" s="85">
        <v>51</v>
      </c>
      <c r="M39" s="86">
        <v>-6</v>
      </c>
      <c r="N39" s="87">
        <v>0</v>
      </c>
      <c r="O39" s="88">
        <v>0</v>
      </c>
      <c r="P39" s="84" t="str">
        <f t="shared" si="2"/>
        <v>-----</v>
      </c>
      <c r="Q39" s="63">
        <f t="shared" si="3"/>
        <v>49</v>
      </c>
      <c r="R39" s="64">
        <f t="shared" si="3"/>
        <v>-9</v>
      </c>
      <c r="S39" s="84">
        <f t="shared" si="4"/>
        <v>-0.15517241379310345</v>
      </c>
      <c r="T39" s="89">
        <v>0</v>
      </c>
      <c r="U39" s="90">
        <v>0</v>
      </c>
      <c r="V39" s="89">
        <v>49</v>
      </c>
      <c r="W39" s="90">
        <v>-9</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143</v>
      </c>
      <c r="F40" s="64">
        <f t="shared" si="12"/>
        <v>15</v>
      </c>
      <c r="G40" s="84">
        <f t="shared" si="0"/>
        <v>0.1171875</v>
      </c>
      <c r="H40" s="85">
        <v>0</v>
      </c>
      <c r="I40" s="86">
        <v>0</v>
      </c>
      <c r="J40" s="85">
        <v>3</v>
      </c>
      <c r="K40" s="86">
        <v>1</v>
      </c>
      <c r="L40" s="85">
        <v>140</v>
      </c>
      <c r="M40" s="86">
        <v>14</v>
      </c>
      <c r="N40" s="87">
        <v>0</v>
      </c>
      <c r="O40" s="88">
        <v>0</v>
      </c>
      <c r="P40" s="84" t="str">
        <f t="shared" si="2"/>
        <v>-----</v>
      </c>
      <c r="Q40" s="63">
        <f t="shared" si="3"/>
        <v>143</v>
      </c>
      <c r="R40" s="64">
        <f t="shared" si="3"/>
        <v>20</v>
      </c>
      <c r="S40" s="84">
        <f t="shared" si="4"/>
        <v>0.16260162601626016</v>
      </c>
      <c r="T40" s="89">
        <v>3</v>
      </c>
      <c r="U40" s="90">
        <v>1</v>
      </c>
      <c r="V40" s="89">
        <v>140</v>
      </c>
      <c r="W40" s="90">
        <v>19</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92</v>
      </c>
      <c r="F41" s="64">
        <f t="shared" si="12"/>
        <v>-6</v>
      </c>
      <c r="G41" s="84">
        <f t="shared" si="0"/>
        <v>-6.1224489795918366E-2</v>
      </c>
      <c r="H41" s="85">
        <v>0</v>
      </c>
      <c r="I41" s="86">
        <v>0</v>
      </c>
      <c r="J41" s="85">
        <v>2</v>
      </c>
      <c r="K41" s="86">
        <v>-1</v>
      </c>
      <c r="L41" s="85">
        <v>90</v>
      </c>
      <c r="M41" s="86">
        <v>-5</v>
      </c>
      <c r="N41" s="87">
        <v>0</v>
      </c>
      <c r="O41" s="88">
        <v>0</v>
      </c>
      <c r="P41" s="84" t="str">
        <f t="shared" si="2"/>
        <v>-----</v>
      </c>
      <c r="Q41" s="63">
        <f t="shared" si="3"/>
        <v>90</v>
      </c>
      <c r="R41" s="64">
        <f t="shared" si="3"/>
        <v>-7</v>
      </c>
      <c r="S41" s="84">
        <f t="shared" si="4"/>
        <v>-7.2164948453608241E-2</v>
      </c>
      <c r="T41" s="89">
        <v>2</v>
      </c>
      <c r="U41" s="90">
        <v>-1</v>
      </c>
      <c r="V41" s="89">
        <v>88</v>
      </c>
      <c r="W41" s="90">
        <v>-6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16</v>
      </c>
      <c r="F42" s="64">
        <f t="shared" si="12"/>
        <v>-9</v>
      </c>
      <c r="G42" s="84">
        <f t="shared" si="0"/>
        <v>-0.36</v>
      </c>
      <c r="H42" s="85">
        <v>1</v>
      </c>
      <c r="I42" s="86">
        <v>1</v>
      </c>
      <c r="J42" s="85">
        <v>2</v>
      </c>
      <c r="K42" s="86">
        <v>1</v>
      </c>
      <c r="L42" s="85">
        <v>13</v>
      </c>
      <c r="M42" s="86">
        <v>-11</v>
      </c>
      <c r="N42" s="87">
        <v>1</v>
      </c>
      <c r="O42" s="88">
        <v>1</v>
      </c>
      <c r="P42" s="84" t="str">
        <f t="shared" si="2"/>
        <v>-----</v>
      </c>
      <c r="Q42" s="63">
        <f t="shared" si="3"/>
        <v>15</v>
      </c>
      <c r="R42" s="64">
        <f t="shared" si="3"/>
        <v>-10</v>
      </c>
      <c r="S42" s="84">
        <f t="shared" si="4"/>
        <v>-0.4</v>
      </c>
      <c r="T42" s="89">
        <v>2</v>
      </c>
      <c r="U42" s="90">
        <v>1</v>
      </c>
      <c r="V42" s="89">
        <v>13</v>
      </c>
      <c r="W42" s="90">
        <v>-11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41</v>
      </c>
      <c r="F43" s="64">
        <f t="shared" si="12"/>
        <v>1</v>
      </c>
      <c r="G43" s="84">
        <f t="shared" si="0"/>
        <v>2.5000000000000001E-2</v>
      </c>
      <c r="H43" s="85">
        <v>0</v>
      </c>
      <c r="I43" s="86">
        <v>0</v>
      </c>
      <c r="J43" s="85">
        <v>1</v>
      </c>
      <c r="K43" s="86">
        <v>1</v>
      </c>
      <c r="L43" s="85">
        <v>40</v>
      </c>
      <c r="M43" s="86">
        <v>0</v>
      </c>
      <c r="N43" s="87">
        <v>0</v>
      </c>
      <c r="O43" s="88">
        <v>0</v>
      </c>
      <c r="P43" s="84" t="str">
        <f t="shared" si="2"/>
        <v>-----</v>
      </c>
      <c r="Q43" s="63">
        <f t="shared" si="3"/>
        <v>44</v>
      </c>
      <c r="R43" s="64">
        <f t="shared" si="3"/>
        <v>4</v>
      </c>
      <c r="S43" s="84">
        <f t="shared" si="4"/>
        <v>0.1</v>
      </c>
      <c r="T43" s="89">
        <v>1</v>
      </c>
      <c r="U43" s="90">
        <v>1</v>
      </c>
      <c r="V43" s="89">
        <v>43</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28</v>
      </c>
      <c r="F44" s="64">
        <f t="shared" si="12"/>
        <v>-1</v>
      </c>
      <c r="G44" s="84">
        <f t="shared" si="0"/>
        <v>-3.4482758620689655E-2</v>
      </c>
      <c r="H44" s="85">
        <v>0</v>
      </c>
      <c r="I44" s="86">
        <v>0</v>
      </c>
      <c r="J44" s="85">
        <v>1</v>
      </c>
      <c r="K44" s="86">
        <v>-1</v>
      </c>
      <c r="L44" s="85">
        <v>27</v>
      </c>
      <c r="M44" s="86">
        <v>0</v>
      </c>
      <c r="N44" s="87">
        <v>0</v>
      </c>
      <c r="O44" s="88">
        <v>0</v>
      </c>
      <c r="P44" s="84" t="str">
        <f t="shared" si="2"/>
        <v>-----</v>
      </c>
      <c r="Q44" s="63">
        <f t="shared" si="3"/>
        <v>27</v>
      </c>
      <c r="R44" s="64">
        <f t="shared" si="3"/>
        <v>-2</v>
      </c>
      <c r="S44" s="84">
        <f t="shared" si="4"/>
        <v>-6.8965517241379309E-2</v>
      </c>
      <c r="T44" s="89">
        <v>1</v>
      </c>
      <c r="U44" s="90">
        <v>-1</v>
      </c>
      <c r="V44" s="89">
        <v>26</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22</v>
      </c>
      <c r="F45" s="64">
        <f t="shared" si="12"/>
        <v>-5</v>
      </c>
      <c r="G45" s="93">
        <f t="shared" si="0"/>
        <v>-0.18518518518518517</v>
      </c>
      <c r="H45" s="94">
        <v>0</v>
      </c>
      <c r="I45" s="95">
        <v>0</v>
      </c>
      <c r="J45" s="94">
        <v>0</v>
      </c>
      <c r="K45" s="95">
        <v>-2</v>
      </c>
      <c r="L45" s="94">
        <v>22</v>
      </c>
      <c r="M45" s="95">
        <v>-3</v>
      </c>
      <c r="N45" s="96">
        <v>0</v>
      </c>
      <c r="O45" s="97">
        <v>0</v>
      </c>
      <c r="P45" s="93" t="str">
        <f t="shared" si="2"/>
        <v>-----</v>
      </c>
      <c r="Q45" s="63">
        <f t="shared" si="3"/>
        <v>24</v>
      </c>
      <c r="R45" s="64">
        <f t="shared" si="3"/>
        <v>-2</v>
      </c>
      <c r="S45" s="93">
        <f t="shared" si="4"/>
        <v>-7.6923076923076927E-2</v>
      </c>
      <c r="T45" s="98">
        <v>0</v>
      </c>
      <c r="U45" s="99">
        <v>-2</v>
      </c>
      <c r="V45" s="98">
        <v>24</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8</v>
      </c>
      <c r="F46" s="97">
        <f t="shared" si="12"/>
        <v>-1</v>
      </c>
      <c r="G46" s="93">
        <f t="shared" si="0"/>
        <v>-0.1111111111111111</v>
      </c>
      <c r="H46" s="94">
        <v>0</v>
      </c>
      <c r="I46" s="95">
        <v>0</v>
      </c>
      <c r="J46" s="94">
        <v>0</v>
      </c>
      <c r="K46" s="95">
        <v>0</v>
      </c>
      <c r="L46" s="94">
        <v>8</v>
      </c>
      <c r="M46" s="95">
        <v>-1</v>
      </c>
      <c r="N46" s="96">
        <v>0</v>
      </c>
      <c r="O46" s="97">
        <v>0</v>
      </c>
      <c r="P46" s="93" t="str">
        <f t="shared" si="2"/>
        <v>-----</v>
      </c>
      <c r="Q46" s="100">
        <f t="shared" si="3"/>
        <v>8</v>
      </c>
      <c r="R46" s="97">
        <f t="shared" si="3"/>
        <v>-1</v>
      </c>
      <c r="S46" s="93">
        <f t="shared" si="4"/>
        <v>-0.1111111111111111</v>
      </c>
      <c r="T46" s="98">
        <v>0</v>
      </c>
      <c r="U46" s="99">
        <v>0</v>
      </c>
      <c r="V46" s="98">
        <v>8</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5</v>
      </c>
      <c r="F47" s="64">
        <f t="shared" si="13"/>
        <v>-2</v>
      </c>
      <c r="G47" s="65">
        <f t="shared" si="0"/>
        <v>-0.2857142857142857</v>
      </c>
      <c r="H47" s="66">
        <v>0</v>
      </c>
      <c r="I47" s="67">
        <v>0</v>
      </c>
      <c r="J47" s="66">
        <v>0</v>
      </c>
      <c r="K47" s="67">
        <v>0</v>
      </c>
      <c r="L47" s="66">
        <v>5</v>
      </c>
      <c r="M47" s="67">
        <v>-2</v>
      </c>
      <c r="N47" s="68">
        <v>0</v>
      </c>
      <c r="O47" s="64">
        <v>0</v>
      </c>
      <c r="P47" s="65" t="str">
        <f t="shared" si="2"/>
        <v>-----</v>
      </c>
      <c r="Q47" s="63">
        <f t="shared" ref="Q47:R51" si="14">SUM(T47,V47)</f>
        <v>5</v>
      </c>
      <c r="R47" s="64">
        <f t="shared" si="14"/>
        <v>-2</v>
      </c>
      <c r="S47" s="65">
        <f t="shared" si="4"/>
        <v>-0.2857142857142857</v>
      </c>
      <c r="T47" s="69">
        <v>0</v>
      </c>
      <c r="U47" s="70">
        <v>0</v>
      </c>
      <c r="V47" s="69">
        <v>5</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8</v>
      </c>
      <c r="F48" s="64">
        <f t="shared" si="13"/>
        <v>-2</v>
      </c>
      <c r="G48" s="65">
        <f t="shared" si="0"/>
        <v>-0.2</v>
      </c>
      <c r="H48" s="66">
        <v>0</v>
      </c>
      <c r="I48" s="67">
        <v>0</v>
      </c>
      <c r="J48" s="66">
        <v>2</v>
      </c>
      <c r="K48" s="67">
        <v>-2</v>
      </c>
      <c r="L48" s="66">
        <v>6</v>
      </c>
      <c r="M48" s="67">
        <v>0</v>
      </c>
      <c r="N48" s="68">
        <v>0</v>
      </c>
      <c r="O48" s="64">
        <v>0</v>
      </c>
      <c r="P48" s="65" t="str">
        <f t="shared" si="2"/>
        <v>-----</v>
      </c>
      <c r="Q48" s="63">
        <f t="shared" si="14"/>
        <v>7</v>
      </c>
      <c r="R48" s="64">
        <f t="shared" si="14"/>
        <v>-3</v>
      </c>
      <c r="S48" s="65">
        <f t="shared" si="4"/>
        <v>-0.3</v>
      </c>
      <c r="T48" s="69">
        <v>1</v>
      </c>
      <c r="U48" s="70">
        <v>-3</v>
      </c>
      <c r="V48" s="69">
        <v>6</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19</v>
      </c>
      <c r="F49" s="64">
        <f>SUM(I49,K49,M49)</f>
        <v>1</v>
      </c>
      <c r="G49" s="65">
        <f>IF(E49-F49&gt;0,F49/(E49-F49),"-----")</f>
        <v>5.5555555555555552E-2</v>
      </c>
      <c r="H49" s="66">
        <v>0</v>
      </c>
      <c r="I49" s="67">
        <v>0</v>
      </c>
      <c r="J49" s="66">
        <v>2</v>
      </c>
      <c r="K49" s="67">
        <v>1</v>
      </c>
      <c r="L49" s="66">
        <v>17</v>
      </c>
      <c r="M49" s="67">
        <v>0</v>
      </c>
      <c r="N49" s="68">
        <v>0</v>
      </c>
      <c r="O49" s="64">
        <v>0</v>
      </c>
      <c r="P49" s="65" t="str">
        <f>IF(N49-O49&gt;0,O49/(N49-O49),"-----")</f>
        <v>-----</v>
      </c>
      <c r="Q49" s="63">
        <f>SUM(T49,V49)</f>
        <v>19</v>
      </c>
      <c r="R49" s="64">
        <f>SUM(U49,W49)</f>
        <v>2</v>
      </c>
      <c r="S49" s="65">
        <f>IF(Q49-R49&gt;0,R49/(Q49-R49),"-----")</f>
        <v>0.11764705882352941</v>
      </c>
      <c r="T49" s="69">
        <v>2</v>
      </c>
      <c r="U49" s="70">
        <v>1</v>
      </c>
      <c r="V49" s="69">
        <v>17</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11</v>
      </c>
      <c r="F50" s="64">
        <f>SUM(I50,K50,M50)</f>
        <v>-1</v>
      </c>
      <c r="G50" s="65">
        <f>IF(E50-F50&gt;0,F50/(E50-F50),"-----")</f>
        <v>-8.3333333333333329E-2</v>
      </c>
      <c r="H50" s="66">
        <v>0</v>
      </c>
      <c r="I50" s="67">
        <v>0</v>
      </c>
      <c r="J50" s="66">
        <v>0</v>
      </c>
      <c r="K50" s="67">
        <v>-1</v>
      </c>
      <c r="L50" s="66">
        <v>11</v>
      </c>
      <c r="M50" s="67">
        <v>0</v>
      </c>
      <c r="N50" s="68">
        <v>0</v>
      </c>
      <c r="O50" s="64">
        <v>0</v>
      </c>
      <c r="P50" s="65" t="str">
        <f>IF(N50-O50&gt;0,O50/(N50-O50),"-----")</f>
        <v>-----</v>
      </c>
      <c r="Q50" s="63">
        <f>SUM(T50,V50)</f>
        <v>11</v>
      </c>
      <c r="R50" s="64">
        <f>SUM(U50,W50)</f>
        <v>-1</v>
      </c>
      <c r="S50" s="65">
        <f>IF(Q50-R50&gt;0,R50/(Q50-R50),"-----")</f>
        <v>-8.3333333333333329E-2</v>
      </c>
      <c r="T50" s="69">
        <v>0</v>
      </c>
      <c r="U50" s="70">
        <v>-1</v>
      </c>
      <c r="V50" s="69">
        <v>11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31</v>
      </c>
      <c r="F51" s="64">
        <f t="shared" si="13"/>
        <v>5</v>
      </c>
      <c r="G51" s="65">
        <f t="shared" si="0"/>
        <v>0.19230769230769232</v>
      </c>
      <c r="H51" s="66">
        <v>2</v>
      </c>
      <c r="I51" s="67">
        <v>2</v>
      </c>
      <c r="J51" s="66">
        <v>2</v>
      </c>
      <c r="K51" s="67">
        <v>1</v>
      </c>
      <c r="L51" s="66">
        <v>27</v>
      </c>
      <c r="M51" s="67">
        <v>2</v>
      </c>
      <c r="N51" s="68">
        <v>2</v>
      </c>
      <c r="O51" s="64">
        <v>2</v>
      </c>
      <c r="P51" s="65" t="str">
        <f t="shared" si="2"/>
        <v>-----</v>
      </c>
      <c r="Q51" s="63">
        <f t="shared" si="14"/>
        <v>28</v>
      </c>
      <c r="R51" s="64">
        <f t="shared" si="14"/>
        <v>2</v>
      </c>
      <c r="S51" s="65">
        <f t="shared" si="4"/>
        <v>7.6923076923076927E-2</v>
      </c>
      <c r="T51" s="69">
        <v>1</v>
      </c>
      <c r="U51" s="70">
        <v>0</v>
      </c>
      <c r="V51" s="69">
        <v>27</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44</v>
      </c>
      <c r="F52" s="74">
        <f>SUM(I52,K52,M52)</f>
        <v>-11</v>
      </c>
      <c r="G52" s="75">
        <f>IF(E52-F52&gt;0,F52/(E52-F52),"-----")</f>
        <v>-0.2</v>
      </c>
      <c r="H52" s="76">
        <v>0</v>
      </c>
      <c r="I52" s="77">
        <v>0</v>
      </c>
      <c r="J52" s="76">
        <v>4</v>
      </c>
      <c r="K52" s="77">
        <v>1</v>
      </c>
      <c r="L52" s="76">
        <v>40</v>
      </c>
      <c r="M52" s="77">
        <v>-12</v>
      </c>
      <c r="N52" s="78">
        <v>0</v>
      </c>
      <c r="O52" s="74">
        <v>0</v>
      </c>
      <c r="P52" s="75" t="str">
        <f>IF(N52-O52&gt;0,O52/(N52-O52),"-----")</f>
        <v>-----</v>
      </c>
      <c r="Q52" s="73">
        <f>SUM(T52,V52)</f>
        <v>44</v>
      </c>
      <c r="R52" s="74">
        <f>SUM(U52,W52)</f>
        <v>-10</v>
      </c>
      <c r="S52" s="75">
        <f>IF(Q52-R52&gt;0,R52/(Q52-R52),"-----")</f>
        <v>-0.18518518518518517</v>
      </c>
      <c r="T52" s="79">
        <v>4</v>
      </c>
      <c r="U52" s="80">
        <v>1</v>
      </c>
      <c r="V52" s="79">
        <v>40</v>
      </c>
      <c r="W52" s="80">
        <v>-11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167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293</v>
      </c>
      <c r="F55" s="111">
        <f>SUM(F56:F57,F65,F70,F73,F74,F77,F78,F79,F80,F88,F91)</f>
        <v>-15</v>
      </c>
      <c r="G55" s="112">
        <f>IF(E55-F55&gt;0,F55/(E55-F55),"-----")</f>
        <v>-4.8701298701298704E-2</v>
      </c>
      <c r="H55" s="113">
        <f t="shared" ref="H55:O55" si="15">SUM(H56:H57,H65,H70,H73,H74,H77,H78,H79,H80,H88,H91)</f>
        <v>1</v>
      </c>
      <c r="I55" s="114">
        <f t="shared" si="15"/>
        <v>1</v>
      </c>
      <c r="J55" s="113">
        <f t="shared" si="15"/>
        <v>8</v>
      </c>
      <c r="K55" s="114">
        <f t="shared" si="15"/>
        <v>0</v>
      </c>
      <c r="L55" s="113">
        <f t="shared" si="15"/>
        <v>284</v>
      </c>
      <c r="M55" s="114">
        <f t="shared" si="15"/>
        <v>-16</v>
      </c>
      <c r="N55" s="43">
        <f t="shared" si="15"/>
        <v>1</v>
      </c>
      <c r="O55" s="39">
        <f t="shared" si="15"/>
        <v>1</v>
      </c>
      <c r="P55" s="112" t="str">
        <f>IF(N55-O55&gt;0,O55/(N55-O55),"-----")</f>
        <v>-----</v>
      </c>
      <c r="Q55" s="48">
        <f>SUM(Q56:Q57,Q65,Q70,Q73,Q74,Q77,Q78,Q79,Q80,Q88,Q91)</f>
        <v>291</v>
      </c>
      <c r="R55" s="115">
        <f>SUM(R56:R57,R65,R70,R73,R74,R77,R78,R79,R80,R88,R91)</f>
        <v>-7</v>
      </c>
      <c r="S55" s="112">
        <f>IF(Q55-R55&gt;0,R55/(Q55-R55),"-----")</f>
        <v>-2.3489932885906041E-2</v>
      </c>
      <c r="T55" s="113">
        <f>SUM(T56:T57,T65,T70,T73,T74,T77,T78,T79,T80,T88,T91)</f>
        <v>9</v>
      </c>
      <c r="U55" s="114">
        <f>SUM(U56:U57,U65,U70,U73,U74,U77,U78,U79,U80,U88,U91)</f>
        <v>1</v>
      </c>
      <c r="V55" s="113">
        <f>SUM(V56:V57,V65,V70,V73,V74,V77,V78,V79,V80,V88,V91)</f>
        <v>282</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179</v>
      </c>
      <c r="F57" s="111">
        <f>SUM(F58:F64)</f>
        <v>16</v>
      </c>
      <c r="G57" s="112">
        <f t="shared" si="0"/>
        <v>9.815950920245399E-2</v>
      </c>
      <c r="H57" s="41">
        <f t="shared" ref="H57:O57" si="16">SUM(H58:H64)</f>
        <v>1</v>
      </c>
      <c r="I57" s="42">
        <f t="shared" si="16"/>
        <v>1</v>
      </c>
      <c r="J57" s="41">
        <f t="shared" si="16"/>
        <v>4</v>
      </c>
      <c r="K57" s="42">
        <f t="shared" si="16"/>
        <v>2</v>
      </c>
      <c r="L57" s="41">
        <f t="shared" si="16"/>
        <v>174</v>
      </c>
      <c r="M57" s="42">
        <f t="shared" si="16"/>
        <v>13</v>
      </c>
      <c r="N57" s="43">
        <f t="shared" si="16"/>
        <v>1</v>
      </c>
      <c r="O57" s="39">
        <f t="shared" si="16"/>
        <v>1</v>
      </c>
      <c r="P57" s="112" t="str">
        <f t="shared" si="2"/>
        <v>-----</v>
      </c>
      <c r="Q57" s="36">
        <f>SUM(Q58:Q64)</f>
        <v>178</v>
      </c>
      <c r="R57" s="119">
        <f>SUM(R58:R64)</f>
        <v>25</v>
      </c>
      <c r="S57" s="112">
        <f t="shared" si="4"/>
        <v>0.16339869281045752</v>
      </c>
      <c r="T57" s="41">
        <f>SUM(T58:T64)</f>
        <v>4</v>
      </c>
      <c r="U57" s="42">
        <f>SUM(U58:U64)</f>
        <v>2</v>
      </c>
      <c r="V57" s="41">
        <f>SUM(V58:V64)</f>
        <v>174</v>
      </c>
      <c r="W57" s="42">
        <f>SUM(W58:W64)</f>
        <v>23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12</v>
      </c>
      <c r="F58" s="55">
        <f t="shared" si="17"/>
        <v>2</v>
      </c>
      <c r="G58" s="84">
        <f t="shared" si="0"/>
        <v>0.2</v>
      </c>
      <c r="H58" s="85">
        <v>0</v>
      </c>
      <c r="I58" s="86">
        <v>0</v>
      </c>
      <c r="J58" s="85">
        <v>0</v>
      </c>
      <c r="K58" s="86">
        <v>0</v>
      </c>
      <c r="L58" s="85">
        <v>12</v>
      </c>
      <c r="M58" s="86">
        <v>2</v>
      </c>
      <c r="N58" s="87">
        <v>0</v>
      </c>
      <c r="O58" s="88">
        <v>0</v>
      </c>
      <c r="P58" s="84" t="str">
        <f t="shared" si="2"/>
        <v>-----</v>
      </c>
      <c r="Q58" s="54">
        <f t="shared" ref="Q58:R64" si="18">SUM(T58,V58)</f>
        <v>12</v>
      </c>
      <c r="R58" s="55">
        <f t="shared" si="18"/>
        <v>2</v>
      </c>
      <c r="S58" s="84">
        <f t="shared" si="4"/>
        <v>0.2</v>
      </c>
      <c r="T58" s="89">
        <v>0</v>
      </c>
      <c r="U58" s="90">
        <v>0</v>
      </c>
      <c r="V58" s="89">
        <v>12</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155</v>
      </c>
      <c r="D59" s="121" t="s">
        <v>79</v>
      </c>
      <c r="E59" s="63">
        <f t="shared" si="17"/>
        <v>11</v>
      </c>
      <c r="F59" s="64">
        <f t="shared" si="17"/>
        <v>3</v>
      </c>
      <c r="G59" s="65">
        <f t="shared" si="0"/>
        <v>0.375</v>
      </c>
      <c r="H59" s="66">
        <v>0</v>
      </c>
      <c r="I59" s="67">
        <v>0</v>
      </c>
      <c r="J59" s="66">
        <v>0</v>
      </c>
      <c r="K59" s="67">
        <v>0</v>
      </c>
      <c r="L59" s="66">
        <v>11</v>
      </c>
      <c r="M59" s="67">
        <v>3</v>
      </c>
      <c r="N59" s="68">
        <v>0</v>
      </c>
      <c r="O59" s="64">
        <v>0</v>
      </c>
      <c r="P59" s="65" t="str">
        <f t="shared" si="2"/>
        <v>-----</v>
      </c>
      <c r="Q59" s="63">
        <f t="shared" si="18"/>
        <v>12</v>
      </c>
      <c r="R59" s="64">
        <f t="shared" si="18"/>
        <v>6</v>
      </c>
      <c r="S59" s="65">
        <f t="shared" si="4"/>
        <v>1</v>
      </c>
      <c r="T59" s="69">
        <v>0</v>
      </c>
      <c r="U59" s="70">
        <v>0</v>
      </c>
      <c r="V59" s="69">
        <v>12</v>
      </c>
      <c r="W59" s="70">
        <v>6</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52</v>
      </c>
      <c r="F60" s="64">
        <f t="shared" si="17"/>
        <v>10</v>
      </c>
      <c r="G60" s="65">
        <f t="shared" si="0"/>
        <v>0.23809523809523808</v>
      </c>
      <c r="H60" s="66">
        <v>0</v>
      </c>
      <c r="I60" s="67">
        <v>0</v>
      </c>
      <c r="J60" s="66">
        <v>2</v>
      </c>
      <c r="K60" s="67">
        <v>2</v>
      </c>
      <c r="L60" s="66">
        <v>50</v>
      </c>
      <c r="M60" s="67">
        <v>8</v>
      </c>
      <c r="N60" s="68">
        <v>0</v>
      </c>
      <c r="O60" s="64">
        <v>0</v>
      </c>
      <c r="P60" s="65" t="str">
        <f t="shared" si="2"/>
        <v>-----</v>
      </c>
      <c r="Q60" s="63">
        <f t="shared" si="18"/>
        <v>51</v>
      </c>
      <c r="R60" s="64">
        <f t="shared" si="18"/>
        <v>11</v>
      </c>
      <c r="S60" s="65">
        <f t="shared" si="4"/>
        <v>0.27500000000000002</v>
      </c>
      <c r="T60" s="69">
        <v>2</v>
      </c>
      <c r="U60" s="70">
        <v>2</v>
      </c>
      <c r="V60" s="69">
        <v>49</v>
      </c>
      <c r="W60" s="70">
        <v>9</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14</v>
      </c>
      <c r="F61" s="64">
        <f t="shared" si="17"/>
        <v>-1</v>
      </c>
      <c r="G61" s="65">
        <f t="shared" si="0"/>
        <v>-6.6666666666666666E-2</v>
      </c>
      <c r="H61" s="66">
        <v>1</v>
      </c>
      <c r="I61" s="67">
        <v>1</v>
      </c>
      <c r="J61" s="66">
        <v>1</v>
      </c>
      <c r="K61" s="67">
        <v>0</v>
      </c>
      <c r="L61" s="66">
        <v>12</v>
      </c>
      <c r="M61" s="67">
        <v>-2</v>
      </c>
      <c r="N61" s="68">
        <v>1</v>
      </c>
      <c r="O61" s="64">
        <v>1</v>
      </c>
      <c r="P61" s="65" t="str">
        <f t="shared" si="2"/>
        <v>-----</v>
      </c>
      <c r="Q61" s="63">
        <f t="shared" si="18"/>
        <v>12</v>
      </c>
      <c r="R61" s="64">
        <f t="shared" si="18"/>
        <v>-1</v>
      </c>
      <c r="S61" s="65">
        <f t="shared" si="4"/>
        <v>-7.6923076923076927E-2</v>
      </c>
      <c r="T61" s="69">
        <v>1</v>
      </c>
      <c r="U61" s="70">
        <v>0</v>
      </c>
      <c r="V61" s="69">
        <v>11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25</v>
      </c>
      <c r="F62" s="64">
        <f t="shared" si="17"/>
        <v>3</v>
      </c>
      <c r="G62" s="65">
        <f t="shared" si="0"/>
        <v>0.13636363636363635</v>
      </c>
      <c r="H62" s="66">
        <v>0</v>
      </c>
      <c r="I62" s="67">
        <v>0</v>
      </c>
      <c r="J62" s="66">
        <v>1</v>
      </c>
      <c r="K62" s="67">
        <v>1</v>
      </c>
      <c r="L62" s="66">
        <v>24</v>
      </c>
      <c r="M62" s="67">
        <v>2</v>
      </c>
      <c r="N62" s="68">
        <v>0</v>
      </c>
      <c r="O62" s="64">
        <v>0</v>
      </c>
      <c r="P62" s="65" t="str">
        <f t="shared" si="2"/>
        <v>-----</v>
      </c>
      <c r="Q62" s="63">
        <f t="shared" si="18"/>
        <v>24</v>
      </c>
      <c r="R62" s="64">
        <f t="shared" si="18"/>
        <v>2</v>
      </c>
      <c r="S62" s="65">
        <f t="shared" si="4"/>
        <v>9.0909090909090912E-2</v>
      </c>
      <c r="T62" s="69">
        <v>1</v>
      </c>
      <c r="U62" s="70">
        <v>1</v>
      </c>
      <c r="V62" s="69">
        <v>23</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7</v>
      </c>
      <c r="F63" s="64">
        <f t="shared" si="17"/>
        <v>6</v>
      </c>
      <c r="G63" s="65">
        <f t="shared" si="0"/>
        <v>6</v>
      </c>
      <c r="H63" s="66">
        <v>0</v>
      </c>
      <c r="I63" s="67">
        <v>0</v>
      </c>
      <c r="J63" s="66">
        <v>0</v>
      </c>
      <c r="K63" s="67">
        <v>0</v>
      </c>
      <c r="L63" s="66">
        <v>7</v>
      </c>
      <c r="M63" s="67">
        <v>6</v>
      </c>
      <c r="N63" s="68">
        <v>0</v>
      </c>
      <c r="O63" s="64">
        <v>0</v>
      </c>
      <c r="P63" s="65" t="str">
        <f t="shared" si="2"/>
        <v>-----</v>
      </c>
      <c r="Q63" s="63">
        <f t="shared" si="18"/>
        <v>7</v>
      </c>
      <c r="R63" s="64">
        <f t="shared" si="18"/>
        <v>6</v>
      </c>
      <c r="S63" s="65">
        <f t="shared" si="4"/>
        <v>6</v>
      </c>
      <c r="T63" s="69">
        <v>0</v>
      </c>
      <c r="U63" s="70">
        <v>0</v>
      </c>
      <c r="V63" s="69">
        <v>7</v>
      </c>
      <c r="W63" s="70">
        <v>6</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58</v>
      </c>
      <c r="F64" s="74">
        <f t="shared" si="17"/>
        <v>-7</v>
      </c>
      <c r="G64" s="75">
        <f t="shared" si="0"/>
        <v>-0.1076923076923077</v>
      </c>
      <c r="H64" s="76">
        <v>0</v>
      </c>
      <c r="I64" s="77">
        <v>0</v>
      </c>
      <c r="J64" s="76">
        <v>0</v>
      </c>
      <c r="K64" s="77">
        <v>-1</v>
      </c>
      <c r="L64" s="76">
        <v>58</v>
      </c>
      <c r="M64" s="77">
        <v>-6</v>
      </c>
      <c r="N64" s="78">
        <v>0</v>
      </c>
      <c r="O64" s="74">
        <v>0</v>
      </c>
      <c r="P64" s="75" t="str">
        <f t="shared" si="2"/>
        <v>-----</v>
      </c>
      <c r="Q64" s="73">
        <f t="shared" si="18"/>
        <v>60</v>
      </c>
      <c r="R64" s="74">
        <f t="shared" si="18"/>
        <v>-1</v>
      </c>
      <c r="S64" s="75">
        <f t="shared" si="4"/>
        <v>-1.6393442622950821E-2</v>
      </c>
      <c r="T64" s="79">
        <v>0</v>
      </c>
      <c r="U64" s="80">
        <v>-1</v>
      </c>
      <c r="V64" s="79">
        <v>60</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21</v>
      </c>
      <c r="F65" s="111">
        <f>SUM(F66:F69)</f>
        <v>-10</v>
      </c>
      <c r="G65" s="112">
        <f t="shared" si="0"/>
        <v>-0.32258064516129031</v>
      </c>
      <c r="H65" s="41">
        <f t="shared" ref="H65:O65" si="19">SUM(H66:H69)</f>
        <v>0</v>
      </c>
      <c r="I65" s="42">
        <f t="shared" si="19"/>
        <v>0</v>
      </c>
      <c r="J65" s="41">
        <f t="shared" si="19"/>
        <v>2</v>
      </c>
      <c r="K65" s="42">
        <f t="shared" si="19"/>
        <v>-2</v>
      </c>
      <c r="L65" s="41">
        <f t="shared" si="19"/>
        <v>19</v>
      </c>
      <c r="M65" s="42">
        <f t="shared" si="19"/>
        <v>-8</v>
      </c>
      <c r="N65" s="43">
        <f t="shared" si="19"/>
        <v>0</v>
      </c>
      <c r="O65" s="39">
        <f t="shared" si="19"/>
        <v>0</v>
      </c>
      <c r="P65" s="112" t="str">
        <f t="shared" si="2"/>
        <v>-----</v>
      </c>
      <c r="Q65" s="43">
        <f>SUM(Q66:Q69)</f>
        <v>21</v>
      </c>
      <c r="R65" s="111">
        <f>SUM(R66:R69)</f>
        <v>-10</v>
      </c>
      <c r="S65" s="112">
        <f t="shared" si="4"/>
        <v>-0.32258064516129031</v>
      </c>
      <c r="T65" s="41">
        <f>SUM(T66:T69)</f>
        <v>2</v>
      </c>
      <c r="U65" s="42">
        <f>SUM(U66:U69)</f>
        <v>-2</v>
      </c>
      <c r="V65" s="41">
        <f>SUM(V66:V69)</f>
        <v>19</v>
      </c>
      <c r="W65" s="42">
        <f>SUM(W66:W69)</f>
        <v>-8</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5</v>
      </c>
      <c r="F66" s="55">
        <f t="shared" si="20"/>
        <v>0</v>
      </c>
      <c r="G66" s="84">
        <f t="shared" si="0"/>
        <v>0</v>
      </c>
      <c r="H66" s="85">
        <v>0</v>
      </c>
      <c r="I66" s="86">
        <v>0</v>
      </c>
      <c r="J66" s="85">
        <v>0</v>
      </c>
      <c r="K66" s="86">
        <v>0</v>
      </c>
      <c r="L66" s="85">
        <v>5</v>
      </c>
      <c r="M66" s="86">
        <v>0</v>
      </c>
      <c r="N66" s="87">
        <v>0</v>
      </c>
      <c r="O66" s="88">
        <v>0</v>
      </c>
      <c r="P66" s="84" t="str">
        <f t="shared" si="2"/>
        <v>-----</v>
      </c>
      <c r="Q66" s="63">
        <f t="shared" ref="Q66:R69" si="21">SUM(T66,V66)</f>
        <v>5</v>
      </c>
      <c r="R66" s="64">
        <f t="shared" si="21"/>
        <v>0</v>
      </c>
      <c r="S66" s="84">
        <f t="shared" si="4"/>
        <v>0</v>
      </c>
      <c r="T66" s="89">
        <v>0</v>
      </c>
      <c r="U66" s="90">
        <v>0</v>
      </c>
      <c r="V66" s="89">
        <v>5</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10</v>
      </c>
      <c r="F67" s="64">
        <f t="shared" si="20"/>
        <v>-4</v>
      </c>
      <c r="G67" s="65">
        <f t="shared" si="0"/>
        <v>-0.2857142857142857</v>
      </c>
      <c r="H67" s="66">
        <v>0</v>
      </c>
      <c r="I67" s="67">
        <v>0</v>
      </c>
      <c r="J67" s="66">
        <v>2</v>
      </c>
      <c r="K67" s="67">
        <v>0</v>
      </c>
      <c r="L67" s="66">
        <v>8</v>
      </c>
      <c r="M67" s="67">
        <v>-4</v>
      </c>
      <c r="N67" s="68">
        <v>0</v>
      </c>
      <c r="O67" s="64">
        <v>0</v>
      </c>
      <c r="P67" s="65" t="str">
        <f t="shared" si="2"/>
        <v>-----</v>
      </c>
      <c r="Q67" s="63">
        <f t="shared" si="21"/>
        <v>10</v>
      </c>
      <c r="R67" s="64">
        <f t="shared" si="21"/>
        <v>-4</v>
      </c>
      <c r="S67" s="65">
        <f t="shared" si="4"/>
        <v>-0.2857142857142857</v>
      </c>
      <c r="T67" s="69">
        <v>2</v>
      </c>
      <c r="U67" s="70">
        <v>0</v>
      </c>
      <c r="V67" s="69">
        <v>8</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1</v>
      </c>
      <c r="F68" s="64">
        <f t="shared" si="20"/>
        <v>-6</v>
      </c>
      <c r="G68" s="65">
        <f t="shared" si="0"/>
        <v>-0.8571428571428571</v>
      </c>
      <c r="H68" s="66">
        <v>0</v>
      </c>
      <c r="I68" s="67">
        <v>0</v>
      </c>
      <c r="J68" s="66">
        <v>0</v>
      </c>
      <c r="K68" s="67">
        <v>-1</v>
      </c>
      <c r="L68" s="66">
        <v>1</v>
      </c>
      <c r="M68" s="67">
        <v>-5</v>
      </c>
      <c r="N68" s="68">
        <v>0</v>
      </c>
      <c r="O68" s="64">
        <v>0</v>
      </c>
      <c r="P68" s="65" t="str">
        <f t="shared" si="2"/>
        <v>-----</v>
      </c>
      <c r="Q68" s="63">
        <f t="shared" si="21"/>
        <v>1</v>
      </c>
      <c r="R68" s="64">
        <f t="shared" si="21"/>
        <v>-6</v>
      </c>
      <c r="S68" s="65">
        <f t="shared" si="4"/>
        <v>-0.8571428571428571</v>
      </c>
      <c r="T68" s="69">
        <v>0</v>
      </c>
      <c r="U68" s="70">
        <v>-1</v>
      </c>
      <c r="V68" s="69">
        <v>1</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168</v>
      </c>
      <c r="B69" s="101"/>
      <c r="C69" s="102"/>
      <c r="D69" s="121" t="s">
        <v>93</v>
      </c>
      <c r="E69" s="73">
        <f t="shared" si="20"/>
        <v>5</v>
      </c>
      <c r="F69" s="74">
        <f t="shared" si="20"/>
        <v>0</v>
      </c>
      <c r="G69" s="65">
        <f t="shared" ref="G69:G92" si="22">IF(E69-F69&gt;0,F69/(E69-F69),"-----")</f>
        <v>0</v>
      </c>
      <c r="H69" s="66">
        <v>0</v>
      </c>
      <c r="I69" s="67">
        <v>0</v>
      </c>
      <c r="J69" s="66">
        <v>0</v>
      </c>
      <c r="K69" s="67">
        <v>-1</v>
      </c>
      <c r="L69" s="66">
        <v>5</v>
      </c>
      <c r="M69" s="67">
        <v>1</v>
      </c>
      <c r="N69" s="68">
        <v>0</v>
      </c>
      <c r="O69" s="64">
        <v>0</v>
      </c>
      <c r="P69" s="65" t="str">
        <f t="shared" ref="P69:P92" si="23">IF(N69-O69&gt;0,O69/(N69-O69),"-----")</f>
        <v>-----</v>
      </c>
      <c r="Q69" s="63">
        <f t="shared" si="21"/>
        <v>5</v>
      </c>
      <c r="R69" s="64">
        <f t="shared" si="21"/>
        <v>0</v>
      </c>
      <c r="S69" s="65">
        <f t="shared" ref="S69:S92" si="24">IF(Q69-R69&gt;0,R69/(Q69-R69),"-----")</f>
        <v>0</v>
      </c>
      <c r="T69" s="69">
        <v>0</v>
      </c>
      <c r="U69" s="70">
        <v>-1</v>
      </c>
      <c r="V69" s="69">
        <v>5</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7</v>
      </c>
      <c r="F70" s="111">
        <f>SUM(F71:F72)</f>
        <v>5</v>
      </c>
      <c r="G70" s="112">
        <f t="shared" si="22"/>
        <v>2.5</v>
      </c>
      <c r="H70" s="41">
        <f t="shared" ref="H70:O70" si="25">SUM(H71:H72)</f>
        <v>0</v>
      </c>
      <c r="I70" s="42">
        <f t="shared" si="25"/>
        <v>0</v>
      </c>
      <c r="J70" s="41">
        <f t="shared" si="25"/>
        <v>0</v>
      </c>
      <c r="K70" s="42">
        <f t="shared" si="25"/>
        <v>-1</v>
      </c>
      <c r="L70" s="41">
        <f t="shared" si="25"/>
        <v>7</v>
      </c>
      <c r="M70" s="42">
        <f t="shared" si="25"/>
        <v>6</v>
      </c>
      <c r="N70" s="43">
        <f t="shared" si="25"/>
        <v>0</v>
      </c>
      <c r="O70" s="39">
        <f t="shared" si="25"/>
        <v>0</v>
      </c>
      <c r="P70" s="112" t="str">
        <f t="shared" si="23"/>
        <v>-----</v>
      </c>
      <c r="Q70" s="43">
        <f>SUM(Q71:Q72)</f>
        <v>7</v>
      </c>
      <c r="R70" s="111">
        <f>SUM(R71:R72)</f>
        <v>5</v>
      </c>
      <c r="S70" s="112">
        <f t="shared" si="24"/>
        <v>2.5</v>
      </c>
      <c r="T70" s="41">
        <f>SUM(T71:T72)</f>
        <v>0</v>
      </c>
      <c r="U70" s="42">
        <f>SUM(U71:U72)</f>
        <v>-1</v>
      </c>
      <c r="V70" s="41">
        <f>SUM(V71:V72)</f>
        <v>7</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3</v>
      </c>
      <c r="F71" s="64">
        <f t="shared" si="26"/>
        <v>3</v>
      </c>
      <c r="G71" s="65" t="str">
        <f t="shared" si="22"/>
        <v>-----</v>
      </c>
      <c r="H71" s="66">
        <v>0</v>
      </c>
      <c r="I71" s="67">
        <v>0</v>
      </c>
      <c r="J71" s="66">
        <v>0</v>
      </c>
      <c r="K71" s="67">
        <v>0</v>
      </c>
      <c r="L71" s="66">
        <v>3</v>
      </c>
      <c r="M71" s="67">
        <v>3</v>
      </c>
      <c r="N71" s="68">
        <v>0</v>
      </c>
      <c r="O71" s="64">
        <v>0</v>
      </c>
      <c r="P71" s="65" t="str">
        <f t="shared" si="23"/>
        <v>-----</v>
      </c>
      <c r="Q71" s="63">
        <f t="shared" ref="Q71:R73" si="27">SUM(T71,V71)</f>
        <v>3</v>
      </c>
      <c r="R71" s="64">
        <f t="shared" si="27"/>
        <v>3</v>
      </c>
      <c r="S71" s="65" t="str">
        <f t="shared" si="24"/>
        <v>-----</v>
      </c>
      <c r="T71" s="69">
        <v>0</v>
      </c>
      <c r="U71" s="70">
        <v>0</v>
      </c>
      <c r="V71" s="69">
        <v>3</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4</v>
      </c>
      <c r="F72" s="64">
        <f t="shared" si="26"/>
        <v>2</v>
      </c>
      <c r="G72" s="65">
        <f t="shared" si="22"/>
        <v>1</v>
      </c>
      <c r="H72" s="66">
        <v>0</v>
      </c>
      <c r="I72" s="67">
        <v>0</v>
      </c>
      <c r="J72" s="66">
        <v>0</v>
      </c>
      <c r="K72" s="67">
        <v>-1</v>
      </c>
      <c r="L72" s="66">
        <v>4</v>
      </c>
      <c r="M72" s="67">
        <v>3</v>
      </c>
      <c r="N72" s="68">
        <v>0</v>
      </c>
      <c r="O72" s="64">
        <v>0</v>
      </c>
      <c r="P72" s="65" t="str">
        <f t="shared" si="23"/>
        <v>-----</v>
      </c>
      <c r="Q72" s="63">
        <f t="shared" si="27"/>
        <v>4</v>
      </c>
      <c r="R72" s="64">
        <f t="shared" si="27"/>
        <v>2</v>
      </c>
      <c r="S72" s="65">
        <f t="shared" si="24"/>
        <v>1</v>
      </c>
      <c r="T72" s="69">
        <v>0</v>
      </c>
      <c r="U72" s="70">
        <v>-1</v>
      </c>
      <c r="V72" s="69">
        <v>4</v>
      </c>
      <c r="W72" s="70">
        <v>3</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3</v>
      </c>
      <c r="F73" s="64">
        <f t="shared" si="26"/>
        <v>0</v>
      </c>
      <c r="G73" s="65">
        <f t="shared" si="22"/>
        <v>0</v>
      </c>
      <c r="H73" s="66">
        <v>0</v>
      </c>
      <c r="I73" s="67">
        <v>0</v>
      </c>
      <c r="J73" s="66">
        <v>0</v>
      </c>
      <c r="K73" s="67">
        <v>0</v>
      </c>
      <c r="L73" s="66">
        <v>3</v>
      </c>
      <c r="M73" s="67">
        <v>0</v>
      </c>
      <c r="N73" s="68">
        <v>0</v>
      </c>
      <c r="O73" s="64">
        <v>0</v>
      </c>
      <c r="P73" s="65" t="str">
        <f t="shared" si="23"/>
        <v>-----</v>
      </c>
      <c r="Q73" s="63">
        <f t="shared" si="27"/>
        <v>4</v>
      </c>
      <c r="R73" s="64">
        <f t="shared" si="27"/>
        <v>1</v>
      </c>
      <c r="S73" s="65">
        <f t="shared" si="24"/>
        <v>0.33333333333333331</v>
      </c>
      <c r="T73" s="69">
        <v>1</v>
      </c>
      <c r="U73" s="70">
        <v>1</v>
      </c>
      <c r="V73" s="69">
        <v>3</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169</v>
      </c>
      <c r="D74" s="118" t="s">
        <v>20</v>
      </c>
      <c r="E74" s="38">
        <f>SUM(E75:E76)</f>
        <v>5</v>
      </c>
      <c r="F74" s="111">
        <f>SUM(F75:F76)</f>
        <v>-10</v>
      </c>
      <c r="G74" s="112">
        <f t="shared" si="22"/>
        <v>-0.66666666666666663</v>
      </c>
      <c r="H74" s="41">
        <f t="shared" ref="H74:O74" si="28">SUM(H75:H76)</f>
        <v>0</v>
      </c>
      <c r="I74" s="42">
        <f t="shared" si="28"/>
        <v>0</v>
      </c>
      <c r="J74" s="41">
        <f t="shared" si="28"/>
        <v>0</v>
      </c>
      <c r="K74" s="42">
        <f t="shared" si="28"/>
        <v>0</v>
      </c>
      <c r="L74" s="41">
        <f t="shared" si="28"/>
        <v>5</v>
      </c>
      <c r="M74" s="42">
        <f t="shared" si="28"/>
        <v>-10</v>
      </c>
      <c r="N74" s="43">
        <f t="shared" si="28"/>
        <v>0</v>
      </c>
      <c r="O74" s="39">
        <f t="shared" si="28"/>
        <v>0</v>
      </c>
      <c r="P74" s="112" t="str">
        <f t="shared" si="23"/>
        <v>-----</v>
      </c>
      <c r="Q74" s="43">
        <f>SUM(Q75:Q76)</f>
        <v>5</v>
      </c>
      <c r="R74" s="111">
        <f>SUM(R75:R76)</f>
        <v>-10</v>
      </c>
      <c r="S74" s="112">
        <f t="shared" si="24"/>
        <v>-0.66666666666666663</v>
      </c>
      <c r="T74" s="41">
        <f>SUM(T75:T76)</f>
        <v>0</v>
      </c>
      <c r="U74" s="42">
        <f>SUM(U75:U76)</f>
        <v>0</v>
      </c>
      <c r="V74" s="41">
        <f>SUM(V75:V76)</f>
        <v>5</v>
      </c>
      <c r="W74" s="42">
        <f>SUM(W75:W76)</f>
        <v>-10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170</v>
      </c>
      <c r="D75" s="121" t="s">
        <v>101</v>
      </c>
      <c r="E75" s="63">
        <f t="shared" ref="E75:F78" si="29">SUM(H75,J75,L75)</f>
        <v>5</v>
      </c>
      <c r="F75" s="64">
        <f t="shared" si="29"/>
        <v>-10</v>
      </c>
      <c r="G75" s="65">
        <f t="shared" si="22"/>
        <v>-0.66666666666666663</v>
      </c>
      <c r="H75" s="66">
        <v>0</v>
      </c>
      <c r="I75" s="67">
        <v>0</v>
      </c>
      <c r="J75" s="66">
        <v>0</v>
      </c>
      <c r="K75" s="67">
        <v>0</v>
      </c>
      <c r="L75" s="66">
        <v>5</v>
      </c>
      <c r="M75" s="67">
        <v>-10</v>
      </c>
      <c r="N75" s="68">
        <v>0</v>
      </c>
      <c r="O75" s="64">
        <v>0</v>
      </c>
      <c r="P75" s="65" t="str">
        <f t="shared" si="23"/>
        <v>-----</v>
      </c>
      <c r="Q75" s="63">
        <f t="shared" ref="Q75:R78" si="30">SUM(T75,V75)</f>
        <v>5</v>
      </c>
      <c r="R75" s="64">
        <f t="shared" si="30"/>
        <v>-10</v>
      </c>
      <c r="S75" s="65">
        <f t="shared" si="24"/>
        <v>-0.66666666666666663</v>
      </c>
      <c r="T75" s="69">
        <v>0</v>
      </c>
      <c r="U75" s="70">
        <v>0</v>
      </c>
      <c r="V75" s="69">
        <v>5</v>
      </c>
      <c r="W75" s="70">
        <v>-10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171</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1</v>
      </c>
      <c r="F77" s="39">
        <f t="shared" si="29"/>
        <v>-6</v>
      </c>
      <c r="G77" s="112">
        <f t="shared" si="22"/>
        <v>-0.8571428571428571</v>
      </c>
      <c r="H77" s="41">
        <v>0</v>
      </c>
      <c r="I77" s="42">
        <v>0</v>
      </c>
      <c r="J77" s="41">
        <v>0</v>
      </c>
      <c r="K77" s="42">
        <v>0</v>
      </c>
      <c r="L77" s="41">
        <v>1</v>
      </c>
      <c r="M77" s="42">
        <v>-6</v>
      </c>
      <c r="N77" s="43">
        <v>0</v>
      </c>
      <c r="O77" s="39">
        <v>0</v>
      </c>
      <c r="P77" s="112" t="str">
        <f t="shared" si="23"/>
        <v>-----</v>
      </c>
      <c r="Q77" s="38">
        <f t="shared" si="30"/>
        <v>1</v>
      </c>
      <c r="R77" s="39">
        <f t="shared" si="30"/>
        <v>-6</v>
      </c>
      <c r="S77" s="112">
        <f t="shared" si="24"/>
        <v>-0.8571428571428571</v>
      </c>
      <c r="T77" s="41">
        <v>0</v>
      </c>
      <c r="U77" s="42">
        <v>0</v>
      </c>
      <c r="V77" s="41">
        <v>1</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172</v>
      </c>
      <c r="D78" s="118"/>
      <c r="E78" s="38">
        <f t="shared" si="29"/>
        <v>4</v>
      </c>
      <c r="F78" s="39">
        <f t="shared" si="29"/>
        <v>-6</v>
      </c>
      <c r="G78" s="112">
        <f t="shared" si="22"/>
        <v>-0.6</v>
      </c>
      <c r="H78" s="41">
        <v>0</v>
      </c>
      <c r="I78" s="42">
        <v>0</v>
      </c>
      <c r="J78" s="41">
        <v>0</v>
      </c>
      <c r="K78" s="42">
        <v>0</v>
      </c>
      <c r="L78" s="41">
        <v>4</v>
      </c>
      <c r="M78" s="42">
        <v>-6</v>
      </c>
      <c r="N78" s="43">
        <v>0</v>
      </c>
      <c r="O78" s="39">
        <v>0</v>
      </c>
      <c r="P78" s="112" t="str">
        <f t="shared" si="23"/>
        <v>-----</v>
      </c>
      <c r="Q78" s="38">
        <f t="shared" si="30"/>
        <v>4</v>
      </c>
      <c r="R78" s="39">
        <f t="shared" si="30"/>
        <v>-6</v>
      </c>
      <c r="S78" s="112">
        <f t="shared" si="24"/>
        <v>-0.6</v>
      </c>
      <c r="T78" s="41">
        <v>0</v>
      </c>
      <c r="U78" s="42">
        <v>0</v>
      </c>
      <c r="V78" s="41">
        <v>4</v>
      </c>
      <c r="W78" s="42">
        <v>-6</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10</v>
      </c>
      <c r="F79" s="39">
        <f>SUM(I79,K79,M79)</f>
        <v>-2</v>
      </c>
      <c r="G79" s="112">
        <f>IF(E79-F79&gt;0,F79/(E79-F79),"-----")</f>
        <v>-0.16666666666666666</v>
      </c>
      <c r="H79" s="41">
        <v>0</v>
      </c>
      <c r="I79" s="42">
        <v>0</v>
      </c>
      <c r="J79" s="41">
        <v>0</v>
      </c>
      <c r="K79" s="42">
        <v>0</v>
      </c>
      <c r="L79" s="41">
        <v>10</v>
      </c>
      <c r="M79" s="42">
        <v>-2</v>
      </c>
      <c r="N79" s="43">
        <v>0</v>
      </c>
      <c r="O79" s="39">
        <v>0</v>
      </c>
      <c r="P79" s="112" t="str">
        <f>IF(N79-O79&gt;0,O79/(N79-O79),"-----")</f>
        <v>-----</v>
      </c>
      <c r="Q79" s="38">
        <f>SUM(T79,V79)</f>
        <v>10</v>
      </c>
      <c r="R79" s="39">
        <f>SUM(U79,W79)</f>
        <v>-2</v>
      </c>
      <c r="S79" s="112">
        <f>IF(Q79-R79&gt;0,R79/(Q79-R79),"-----")</f>
        <v>-0.16666666666666666</v>
      </c>
      <c r="T79" s="41">
        <v>0</v>
      </c>
      <c r="U79" s="42">
        <v>0</v>
      </c>
      <c r="V79" s="41">
        <v>10</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9</v>
      </c>
      <c r="F80" s="39">
        <f>SUM(F81:F87)</f>
        <v>0</v>
      </c>
      <c r="G80" s="112">
        <f t="shared" si="22"/>
        <v>0</v>
      </c>
      <c r="H80" s="41">
        <f t="shared" ref="H80:O80" si="31">SUM(H81:H87)</f>
        <v>0</v>
      </c>
      <c r="I80" s="42">
        <f t="shared" si="31"/>
        <v>0</v>
      </c>
      <c r="J80" s="41">
        <f t="shared" si="31"/>
        <v>0</v>
      </c>
      <c r="K80" s="42">
        <f t="shared" si="31"/>
        <v>0</v>
      </c>
      <c r="L80" s="113">
        <f t="shared" si="31"/>
        <v>9</v>
      </c>
      <c r="M80" s="42">
        <f t="shared" si="31"/>
        <v>0</v>
      </c>
      <c r="N80" s="43">
        <f t="shared" si="31"/>
        <v>0</v>
      </c>
      <c r="O80" s="39">
        <f t="shared" si="31"/>
        <v>0</v>
      </c>
      <c r="P80" s="112" t="str">
        <f t="shared" si="23"/>
        <v>-----</v>
      </c>
      <c r="Q80" s="43">
        <f>SUM(Q81:Q87)</f>
        <v>9</v>
      </c>
      <c r="R80" s="39">
        <f>SUM(R81:R87)</f>
        <v>0</v>
      </c>
      <c r="S80" s="112">
        <f t="shared" si="24"/>
        <v>0</v>
      </c>
      <c r="T80" s="113">
        <f>SUM(T81:T87)</f>
        <v>0</v>
      </c>
      <c r="U80" s="114">
        <f>SUM(U81:U87)</f>
        <v>0</v>
      </c>
      <c r="V80" s="113">
        <f>SUM(V81:V87)</f>
        <v>9</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0</v>
      </c>
      <c r="F81" s="64">
        <f t="shared" si="32"/>
        <v>0</v>
      </c>
      <c r="G81" s="65" t="str">
        <f t="shared" si="22"/>
        <v>-----</v>
      </c>
      <c r="H81" s="66">
        <v>0</v>
      </c>
      <c r="I81" s="67">
        <v>0</v>
      </c>
      <c r="J81" s="66">
        <v>0</v>
      </c>
      <c r="K81" s="67">
        <v>0</v>
      </c>
      <c r="L81" s="66">
        <v>0</v>
      </c>
      <c r="M81" s="67">
        <v>0</v>
      </c>
      <c r="N81" s="68">
        <v>0</v>
      </c>
      <c r="O81" s="64">
        <v>0</v>
      </c>
      <c r="P81" s="65" t="str">
        <f t="shared" si="23"/>
        <v>-----</v>
      </c>
      <c r="Q81" s="63">
        <f t="shared" ref="Q81:R86" si="33">SUM(T81,V81)</f>
        <v>0</v>
      </c>
      <c r="R81" s="64">
        <f t="shared" si="33"/>
        <v>0</v>
      </c>
      <c r="S81" s="65" t="str">
        <f t="shared" si="24"/>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0</v>
      </c>
      <c r="F82" s="64">
        <f t="shared" si="32"/>
        <v>0</v>
      </c>
      <c r="G82" s="65" t="str">
        <f t="shared" si="22"/>
        <v>-----</v>
      </c>
      <c r="H82" s="66">
        <v>0</v>
      </c>
      <c r="I82" s="67">
        <v>0</v>
      </c>
      <c r="J82" s="66">
        <v>0</v>
      </c>
      <c r="K82" s="67">
        <v>0</v>
      </c>
      <c r="L82" s="66">
        <v>0</v>
      </c>
      <c r="M82" s="67">
        <v>0</v>
      </c>
      <c r="N82" s="68">
        <v>0</v>
      </c>
      <c r="O82" s="64">
        <v>0</v>
      </c>
      <c r="P82" s="65" t="str">
        <f t="shared" si="23"/>
        <v>-----</v>
      </c>
      <c r="Q82" s="63">
        <f t="shared" si="33"/>
        <v>0</v>
      </c>
      <c r="R82" s="64">
        <f t="shared" si="33"/>
        <v>0</v>
      </c>
      <c r="S82" s="65" t="str">
        <f t="shared" si="24"/>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v>
      </c>
      <c r="F83" s="64">
        <f t="shared" si="32"/>
        <v>1</v>
      </c>
      <c r="G83" s="65" t="str">
        <f t="shared" si="22"/>
        <v>-----</v>
      </c>
      <c r="H83" s="66">
        <v>0</v>
      </c>
      <c r="I83" s="67">
        <v>0</v>
      </c>
      <c r="J83" s="66">
        <v>0</v>
      </c>
      <c r="K83" s="67">
        <v>0</v>
      </c>
      <c r="L83" s="66">
        <v>1</v>
      </c>
      <c r="M83" s="67">
        <v>1</v>
      </c>
      <c r="N83" s="68">
        <v>0</v>
      </c>
      <c r="O83" s="64">
        <v>0</v>
      </c>
      <c r="P83" s="65" t="str">
        <f t="shared" si="23"/>
        <v>-----</v>
      </c>
      <c r="Q83" s="63">
        <f t="shared" si="33"/>
        <v>1</v>
      </c>
      <c r="R83" s="64">
        <f t="shared" si="33"/>
        <v>1</v>
      </c>
      <c r="S83" s="65" t="str">
        <f t="shared" si="24"/>
        <v>-----</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4</v>
      </c>
      <c r="F84" s="64">
        <f t="shared" si="32"/>
        <v>1</v>
      </c>
      <c r="G84" s="65">
        <f t="shared" si="22"/>
        <v>0.33333333333333331</v>
      </c>
      <c r="H84" s="66">
        <v>0</v>
      </c>
      <c r="I84" s="67">
        <v>0</v>
      </c>
      <c r="J84" s="66">
        <v>0</v>
      </c>
      <c r="K84" s="67">
        <v>0</v>
      </c>
      <c r="L84" s="66">
        <v>4</v>
      </c>
      <c r="M84" s="67">
        <v>1</v>
      </c>
      <c r="N84" s="68">
        <v>0</v>
      </c>
      <c r="O84" s="64">
        <v>0</v>
      </c>
      <c r="P84" s="65" t="str">
        <f t="shared" si="23"/>
        <v>-----</v>
      </c>
      <c r="Q84" s="63">
        <f t="shared" si="33"/>
        <v>4</v>
      </c>
      <c r="R84" s="64">
        <f t="shared" si="33"/>
        <v>1</v>
      </c>
      <c r="S84" s="65">
        <f t="shared" si="24"/>
        <v>0.33333333333333331</v>
      </c>
      <c r="T84" s="69">
        <v>0</v>
      </c>
      <c r="U84" s="70">
        <v>0</v>
      </c>
      <c r="V84" s="69">
        <v>4</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-1</v>
      </c>
      <c r="G85" s="65">
        <f t="shared" si="22"/>
        <v>-1</v>
      </c>
      <c r="H85" s="66">
        <v>0</v>
      </c>
      <c r="I85" s="67">
        <v>0</v>
      </c>
      <c r="J85" s="66">
        <v>0</v>
      </c>
      <c r="K85" s="67">
        <v>0</v>
      </c>
      <c r="L85" s="66">
        <v>0</v>
      </c>
      <c r="M85" s="67">
        <v>-1</v>
      </c>
      <c r="N85" s="68">
        <v>0</v>
      </c>
      <c r="O85" s="64">
        <v>0</v>
      </c>
      <c r="P85" s="65" t="str">
        <f t="shared" si="23"/>
        <v>-----</v>
      </c>
      <c r="Q85" s="63">
        <f t="shared" si="33"/>
        <v>0</v>
      </c>
      <c r="R85" s="64">
        <f t="shared" si="33"/>
        <v>-1</v>
      </c>
      <c r="S85" s="65">
        <f t="shared" si="24"/>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1</v>
      </c>
      <c r="R86" s="64">
        <f t="shared" si="33"/>
        <v>1</v>
      </c>
      <c r="S86" s="65" t="str">
        <f t="shared" si="24"/>
        <v>-----</v>
      </c>
      <c r="T86" s="69">
        <v>0</v>
      </c>
      <c r="U86" s="70">
        <v>0</v>
      </c>
      <c r="V86" s="69">
        <v>1</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3</v>
      </c>
      <c r="F87" s="64">
        <f>SUM(I87,K87,M87)</f>
        <v>-2</v>
      </c>
      <c r="G87" s="65">
        <f>IF(E87-F87&gt;0,F87/(E87-F87),"-----")</f>
        <v>-0.4</v>
      </c>
      <c r="H87" s="66">
        <v>0</v>
      </c>
      <c r="I87" s="67">
        <v>0</v>
      </c>
      <c r="J87" s="66">
        <v>0</v>
      </c>
      <c r="K87" s="67">
        <v>0</v>
      </c>
      <c r="L87" s="66">
        <v>3</v>
      </c>
      <c r="M87" s="67">
        <v>-2</v>
      </c>
      <c r="N87" s="68">
        <v>0</v>
      </c>
      <c r="O87" s="64">
        <v>0</v>
      </c>
      <c r="P87" s="65" t="str">
        <f>IF(N87-O87&gt;0,O87/(N87-O87),"-----")</f>
        <v>-----</v>
      </c>
      <c r="Q87" s="63">
        <f>SUM(T87,V87)</f>
        <v>3</v>
      </c>
      <c r="R87" s="64">
        <f>SUM(U87,W87)</f>
        <v>-2</v>
      </c>
      <c r="S87" s="65">
        <f>IF(Q87-R87&gt;0,R87/(Q87-R87),"-----")</f>
        <v>-0.4</v>
      </c>
      <c r="T87" s="69">
        <v>0</v>
      </c>
      <c r="U87" s="70">
        <v>0</v>
      </c>
      <c r="V87" s="69">
        <v>3</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47</v>
      </c>
      <c r="F88" s="111">
        <f>SUM(F89:F90)</f>
        <v>-1</v>
      </c>
      <c r="G88" s="112">
        <f t="shared" si="22"/>
        <v>-2.0833333333333332E-2</v>
      </c>
      <c r="H88" s="41">
        <f t="shared" ref="H88:O88" si="34">SUM(H89:H90)</f>
        <v>0</v>
      </c>
      <c r="I88" s="42">
        <f t="shared" si="34"/>
        <v>0</v>
      </c>
      <c r="J88" s="41">
        <f t="shared" si="34"/>
        <v>2</v>
      </c>
      <c r="K88" s="42">
        <f t="shared" si="34"/>
        <v>1</v>
      </c>
      <c r="L88" s="41">
        <f t="shared" si="34"/>
        <v>45</v>
      </c>
      <c r="M88" s="42">
        <f t="shared" si="34"/>
        <v>-2</v>
      </c>
      <c r="N88" s="43">
        <f t="shared" si="34"/>
        <v>0</v>
      </c>
      <c r="O88" s="39">
        <f t="shared" si="34"/>
        <v>0</v>
      </c>
      <c r="P88" s="112" t="str">
        <f t="shared" si="23"/>
        <v>-----</v>
      </c>
      <c r="Q88" s="43">
        <f>SUM(Q89:Q90)</f>
        <v>45</v>
      </c>
      <c r="R88" s="111">
        <f>SUM(R89:R90)</f>
        <v>-3</v>
      </c>
      <c r="S88" s="112">
        <f t="shared" si="24"/>
        <v>-6.25E-2</v>
      </c>
      <c r="T88" s="41">
        <f>SUM(T89:T90)</f>
        <v>2</v>
      </c>
      <c r="U88" s="42">
        <f>SUM(U89:U90)</f>
        <v>1</v>
      </c>
      <c r="V88" s="41">
        <f>SUM(V89:V90)</f>
        <v>43</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47</v>
      </c>
      <c r="F89" s="64">
        <f>SUM(I89,K89,M89)</f>
        <v>3</v>
      </c>
      <c r="G89" s="65">
        <f t="shared" si="22"/>
        <v>6.8181818181818177E-2</v>
      </c>
      <c r="H89" s="66">
        <v>0</v>
      </c>
      <c r="I89" s="67">
        <v>0</v>
      </c>
      <c r="J89" s="66">
        <v>2</v>
      </c>
      <c r="K89" s="67">
        <v>1</v>
      </c>
      <c r="L89" s="66">
        <v>45</v>
      </c>
      <c r="M89" s="67">
        <v>2</v>
      </c>
      <c r="N89" s="68">
        <v>0</v>
      </c>
      <c r="O89" s="64">
        <v>0</v>
      </c>
      <c r="P89" s="65" t="str">
        <f t="shared" si="23"/>
        <v>-----</v>
      </c>
      <c r="Q89" s="63">
        <f>SUM(T89,V89)</f>
        <v>45</v>
      </c>
      <c r="R89" s="64">
        <f>SUM(U89,W89)</f>
        <v>1</v>
      </c>
      <c r="S89" s="65">
        <f t="shared" si="24"/>
        <v>2.2727272727272728E-2</v>
      </c>
      <c r="T89" s="69">
        <v>2</v>
      </c>
      <c r="U89" s="70">
        <v>1</v>
      </c>
      <c r="V89" s="69">
        <v>43</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-4</v>
      </c>
      <c r="G90" s="65">
        <f t="shared" si="22"/>
        <v>-1</v>
      </c>
      <c r="H90" s="66">
        <v>0</v>
      </c>
      <c r="I90" s="67">
        <v>0</v>
      </c>
      <c r="J90" s="66">
        <v>0</v>
      </c>
      <c r="K90" s="67">
        <v>0</v>
      </c>
      <c r="L90" s="66">
        <v>0</v>
      </c>
      <c r="M90" s="67">
        <v>-4</v>
      </c>
      <c r="N90" s="68">
        <v>0</v>
      </c>
      <c r="O90" s="64">
        <v>0</v>
      </c>
      <c r="P90" s="65" t="str">
        <f t="shared" si="23"/>
        <v>-----</v>
      </c>
      <c r="Q90" s="63">
        <f>SUM(T90,V90)</f>
        <v>0</v>
      </c>
      <c r="R90" s="64">
        <f>SUM(U90,W90)</f>
        <v>-4</v>
      </c>
      <c r="S90" s="65">
        <f t="shared" si="24"/>
        <v>-1</v>
      </c>
      <c r="T90" s="69">
        <v>0</v>
      </c>
      <c r="U90" s="70">
        <v>0</v>
      </c>
      <c r="V90" s="69">
        <v>0</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7</v>
      </c>
      <c r="F91" s="111">
        <f>SUM(F92:F94)</f>
        <v>-1</v>
      </c>
      <c r="G91" s="112">
        <f t="shared" si="22"/>
        <v>-0.125</v>
      </c>
      <c r="H91" s="41">
        <f t="shared" ref="H91:O91" si="35">SUM(H92:H94)</f>
        <v>0</v>
      </c>
      <c r="I91" s="42">
        <f t="shared" si="35"/>
        <v>0</v>
      </c>
      <c r="J91" s="41">
        <f t="shared" si="35"/>
        <v>0</v>
      </c>
      <c r="K91" s="42">
        <f t="shared" si="35"/>
        <v>0</v>
      </c>
      <c r="L91" s="41">
        <f t="shared" si="35"/>
        <v>7</v>
      </c>
      <c r="M91" s="42">
        <f t="shared" si="35"/>
        <v>-1</v>
      </c>
      <c r="N91" s="43">
        <f t="shared" si="35"/>
        <v>0</v>
      </c>
      <c r="O91" s="39">
        <f t="shared" si="35"/>
        <v>0</v>
      </c>
      <c r="P91" s="112" t="str">
        <f t="shared" si="23"/>
        <v>-----</v>
      </c>
      <c r="Q91" s="43">
        <f>SUM(Q92:Q94)</f>
        <v>7</v>
      </c>
      <c r="R91" s="111">
        <f>SUM(R92:R94)</f>
        <v>-1</v>
      </c>
      <c r="S91" s="112">
        <f t="shared" si="24"/>
        <v>-0.125</v>
      </c>
      <c r="T91" s="131">
        <f>SUM(T92:T94)</f>
        <v>0</v>
      </c>
      <c r="U91" s="42">
        <f>SUM(U92:U94)</f>
        <v>0</v>
      </c>
      <c r="V91" s="131">
        <f>SUM(V92:V94)</f>
        <v>7</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173</v>
      </c>
      <c r="D92" s="121" t="s">
        <v>120</v>
      </c>
      <c r="E92" s="63">
        <f t="shared" ref="E92:F94" si="36">SUM(H92,J92,L92)</f>
        <v>3</v>
      </c>
      <c r="F92" s="64">
        <f t="shared" si="36"/>
        <v>0</v>
      </c>
      <c r="G92" s="65">
        <f t="shared" si="22"/>
        <v>0</v>
      </c>
      <c r="H92" s="66">
        <v>0</v>
      </c>
      <c r="I92" s="67">
        <v>0</v>
      </c>
      <c r="J92" s="66">
        <v>0</v>
      </c>
      <c r="K92" s="67">
        <v>0</v>
      </c>
      <c r="L92" s="66">
        <v>3</v>
      </c>
      <c r="M92" s="67">
        <v>0</v>
      </c>
      <c r="N92" s="68">
        <v>0</v>
      </c>
      <c r="O92" s="64">
        <v>0</v>
      </c>
      <c r="P92" s="65" t="str">
        <f t="shared" si="23"/>
        <v>-----</v>
      </c>
      <c r="Q92" s="63">
        <f t="shared" ref="Q92:R94" si="37">SUM(T92,V92)</f>
        <v>3</v>
      </c>
      <c r="R92" s="64">
        <f t="shared" si="37"/>
        <v>0</v>
      </c>
      <c r="S92" s="65">
        <f t="shared" si="24"/>
        <v>0</v>
      </c>
      <c r="T92" s="69">
        <v>0</v>
      </c>
      <c r="U92" s="70">
        <v>0</v>
      </c>
      <c r="V92" s="69">
        <v>3</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174</v>
      </c>
      <c r="D93" s="121" t="s">
        <v>175</v>
      </c>
      <c r="E93" s="63">
        <f t="shared" si="36"/>
        <v>0</v>
      </c>
      <c r="F93" s="64">
        <f t="shared" si="36"/>
        <v>0</v>
      </c>
      <c r="G93" s="65" t="str">
        <f>IF(E93-F93&gt;0,F93/(E93-F93),"-----")</f>
        <v>-----</v>
      </c>
      <c r="H93" s="66">
        <v>0</v>
      </c>
      <c r="I93" s="67">
        <v>0</v>
      </c>
      <c r="J93" s="66">
        <v>0</v>
      </c>
      <c r="K93" s="67">
        <v>0</v>
      </c>
      <c r="L93" s="66">
        <v>0</v>
      </c>
      <c r="M93" s="67">
        <v>0</v>
      </c>
      <c r="N93" s="68">
        <v>0</v>
      </c>
      <c r="O93" s="64">
        <v>0</v>
      </c>
      <c r="P93" s="65" t="str">
        <f>IF(N93-O93&gt;0,O93/(N93-O93),"-----")</f>
        <v>-----</v>
      </c>
      <c r="Q93" s="63">
        <f t="shared" si="37"/>
        <v>0</v>
      </c>
      <c r="R93" s="64">
        <f t="shared" si="37"/>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176</v>
      </c>
      <c r="D94" s="122" t="s">
        <v>177</v>
      </c>
      <c r="E94" s="73">
        <f t="shared" si="36"/>
        <v>4</v>
      </c>
      <c r="F94" s="74">
        <f t="shared" si="36"/>
        <v>-1</v>
      </c>
      <c r="G94" s="75">
        <f>IF(E94-F94&gt;0,F94/(E94-F94),"-----")</f>
        <v>-0.2</v>
      </c>
      <c r="H94" s="76">
        <v>0</v>
      </c>
      <c r="I94" s="77">
        <v>0</v>
      </c>
      <c r="J94" s="76">
        <v>0</v>
      </c>
      <c r="K94" s="77">
        <v>0</v>
      </c>
      <c r="L94" s="76">
        <v>4</v>
      </c>
      <c r="M94" s="77">
        <v>-1</v>
      </c>
      <c r="N94" s="78">
        <v>0</v>
      </c>
      <c r="O94" s="74">
        <v>0</v>
      </c>
      <c r="P94" s="75" t="str">
        <f>IF(N94-O94&gt;0,O94/(N94-O94),"-----")</f>
        <v>-----</v>
      </c>
      <c r="Q94" s="73">
        <f t="shared" si="37"/>
        <v>4</v>
      </c>
      <c r="R94" s="74">
        <f t="shared" si="37"/>
        <v>-1</v>
      </c>
      <c r="S94" s="75">
        <f>IF(Q94-R94&gt;0,R94/(Q94-R94),"-----")</f>
        <v>-0.2</v>
      </c>
      <c r="T94" s="79">
        <v>0</v>
      </c>
      <c r="U94" s="80">
        <v>0</v>
      </c>
      <c r="V94" s="79">
        <v>4</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X15" sqref="X15"/>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164</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247</v>
      </c>
      <c r="F5" s="32">
        <f>SUM(F6:F7,F55)</f>
        <v>-59</v>
      </c>
      <c r="G5" s="33">
        <f t="shared" ref="G5:G68" si="0">IF(E5-F5&gt;0,F5/(E5-F5),"-----")</f>
        <v>-0.19281045751633988</v>
      </c>
      <c r="H5" s="34">
        <f t="shared" ref="H5:O5" si="1">SUM(H6:H7,H55)</f>
        <v>3</v>
      </c>
      <c r="I5" s="35">
        <f t="shared" si="1"/>
        <v>1</v>
      </c>
      <c r="J5" s="34">
        <f t="shared" si="1"/>
        <v>10</v>
      </c>
      <c r="K5" s="35">
        <f t="shared" si="1"/>
        <v>-2</v>
      </c>
      <c r="L5" s="34">
        <f t="shared" si="1"/>
        <v>234</v>
      </c>
      <c r="M5" s="35">
        <f t="shared" si="1"/>
        <v>-58</v>
      </c>
      <c r="N5" s="36">
        <f t="shared" si="1"/>
        <v>3</v>
      </c>
      <c r="O5" s="32">
        <f t="shared" si="1"/>
        <v>1</v>
      </c>
      <c r="P5" s="33">
        <f t="shared" ref="P5:P68" si="2">IF(N5-O5&gt;0,O5/(N5-O5),"-----")</f>
        <v>0.5</v>
      </c>
      <c r="Q5" s="36">
        <f t="shared" ref="Q5:R46" si="3">SUM(T5,V5)</f>
        <v>243</v>
      </c>
      <c r="R5" s="32">
        <f>SUM(R6:R7,R55)</f>
        <v>-48</v>
      </c>
      <c r="S5" s="33">
        <f t="shared" ref="S5:S68" si="4">IF(Q5-R5&gt;0,R5/(Q5-R5),"-----")</f>
        <v>-0.16494845360824742</v>
      </c>
      <c r="T5" s="34">
        <f>SUM(T6:T7,T55)</f>
        <v>10</v>
      </c>
      <c r="U5" s="35">
        <f>SUM(U6:U7,U55)</f>
        <v>0</v>
      </c>
      <c r="V5" s="34">
        <f>SUM(V6:V7,V55)</f>
        <v>233</v>
      </c>
      <c r="W5" s="35">
        <f>SUM(W6:W7,W55)</f>
        <v>-48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228</v>
      </c>
      <c r="F7" s="39">
        <f>SUM(F8,F25)</f>
        <v>-50</v>
      </c>
      <c r="G7" s="40">
        <f t="shared" si="0"/>
        <v>-0.17985611510791366</v>
      </c>
      <c r="H7" s="46">
        <f t="shared" ref="H7:O7" si="5">SUM(H8,H25)</f>
        <v>2</v>
      </c>
      <c r="I7" s="47">
        <f t="shared" si="5"/>
        <v>0</v>
      </c>
      <c r="J7" s="46">
        <f t="shared" si="5"/>
        <v>10</v>
      </c>
      <c r="K7" s="47">
        <f t="shared" si="5"/>
        <v>-1</v>
      </c>
      <c r="L7" s="46">
        <f t="shared" si="5"/>
        <v>216</v>
      </c>
      <c r="M7" s="47">
        <f t="shared" si="5"/>
        <v>-49</v>
      </c>
      <c r="N7" s="48">
        <f t="shared" si="5"/>
        <v>2</v>
      </c>
      <c r="O7" s="39">
        <f t="shared" si="5"/>
        <v>0</v>
      </c>
      <c r="P7" s="40">
        <f t="shared" si="2"/>
        <v>0</v>
      </c>
      <c r="Q7" s="48">
        <f t="shared" si="3"/>
        <v>226</v>
      </c>
      <c r="R7" s="39">
        <f>SUM(R8,R25)</f>
        <v>-38</v>
      </c>
      <c r="S7" s="40">
        <f t="shared" si="4"/>
        <v>-0.14393939393939395</v>
      </c>
      <c r="T7" s="46">
        <f>SUM(T8,T25)</f>
        <v>10</v>
      </c>
      <c r="U7" s="47">
        <f>SUM(U8,U25)</f>
        <v>1</v>
      </c>
      <c r="V7" s="46">
        <f>SUM(V8,V25)</f>
        <v>216</v>
      </c>
      <c r="W7" s="47">
        <f>SUM(W8,W25)</f>
        <v>-39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150</v>
      </c>
      <c r="F8" s="39">
        <f>SUM(F9,F17)</f>
        <v>-27</v>
      </c>
      <c r="G8" s="40">
        <f t="shared" si="0"/>
        <v>-0.15254237288135594</v>
      </c>
      <c r="H8" s="46">
        <f t="shared" ref="H8:O8" si="6">SUM(H9,H17)</f>
        <v>2</v>
      </c>
      <c r="I8" s="47">
        <f t="shared" si="6"/>
        <v>2</v>
      </c>
      <c r="J8" s="46">
        <f t="shared" si="6"/>
        <v>5</v>
      </c>
      <c r="K8" s="47">
        <f t="shared" si="6"/>
        <v>-4</v>
      </c>
      <c r="L8" s="46">
        <f t="shared" si="6"/>
        <v>143</v>
      </c>
      <c r="M8" s="47">
        <f t="shared" si="6"/>
        <v>-25</v>
      </c>
      <c r="N8" s="48">
        <f t="shared" si="6"/>
        <v>2</v>
      </c>
      <c r="O8" s="39">
        <f t="shared" si="6"/>
        <v>2</v>
      </c>
      <c r="P8" s="40" t="str">
        <f t="shared" si="2"/>
        <v>-----</v>
      </c>
      <c r="Q8" s="48">
        <f t="shared" si="3"/>
        <v>146</v>
      </c>
      <c r="R8" s="39">
        <f>SUM(R9,R17)</f>
        <v>-22</v>
      </c>
      <c r="S8" s="40">
        <f t="shared" si="4"/>
        <v>-0.13095238095238096</v>
      </c>
      <c r="T8" s="46">
        <f>SUM(T9,T17)</f>
        <v>5</v>
      </c>
      <c r="U8" s="47">
        <f>SUM(U9,U17)</f>
        <v>-2</v>
      </c>
      <c r="V8" s="46">
        <f>SUM(V9,V17)</f>
        <v>141</v>
      </c>
      <c r="W8" s="47">
        <f>SUM(W9,W17)</f>
        <v>-20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41</v>
      </c>
      <c r="F9" s="39">
        <f>SUM(F10:F16)</f>
        <v>-7</v>
      </c>
      <c r="G9" s="40">
        <f t="shared" si="0"/>
        <v>-0.14583333333333334</v>
      </c>
      <c r="H9" s="46">
        <f t="shared" ref="H9:O9" si="7">SUM(H10:H16)</f>
        <v>1</v>
      </c>
      <c r="I9" s="47">
        <f t="shared" si="7"/>
        <v>1</v>
      </c>
      <c r="J9" s="46">
        <f t="shared" si="7"/>
        <v>0</v>
      </c>
      <c r="K9" s="47">
        <f t="shared" si="7"/>
        <v>0</v>
      </c>
      <c r="L9" s="46">
        <f t="shared" si="7"/>
        <v>40</v>
      </c>
      <c r="M9" s="47">
        <f t="shared" si="7"/>
        <v>-8</v>
      </c>
      <c r="N9" s="48">
        <f t="shared" si="7"/>
        <v>1</v>
      </c>
      <c r="O9" s="39">
        <f t="shared" si="7"/>
        <v>1</v>
      </c>
      <c r="P9" s="40" t="str">
        <f t="shared" si="2"/>
        <v>-----</v>
      </c>
      <c r="Q9" s="48">
        <f t="shared" si="3"/>
        <v>38</v>
      </c>
      <c r="R9" s="39">
        <f>SUM(R10:R16)</f>
        <v>-10</v>
      </c>
      <c r="S9" s="40">
        <f t="shared" si="4"/>
        <v>-0.20833333333333334</v>
      </c>
      <c r="T9" s="46">
        <f>SUM(T10:T16)</f>
        <v>0</v>
      </c>
      <c r="U9" s="47">
        <f>SUM(U10:U16)</f>
        <v>0</v>
      </c>
      <c r="V9" s="46">
        <f>SUM(V10:V16)</f>
        <v>38</v>
      </c>
      <c r="W9" s="47">
        <f>SUM(W10:W16)</f>
        <v>-10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0</v>
      </c>
      <c r="F10" s="55">
        <f t="shared" si="8"/>
        <v>-4</v>
      </c>
      <c r="G10" s="56">
        <f t="shared" si="0"/>
        <v>-1</v>
      </c>
      <c r="H10" s="57">
        <v>0</v>
      </c>
      <c r="I10" s="58">
        <v>0</v>
      </c>
      <c r="J10" s="57">
        <v>0</v>
      </c>
      <c r="K10" s="58">
        <v>0</v>
      </c>
      <c r="L10" s="57">
        <v>0</v>
      </c>
      <c r="M10" s="58">
        <v>-4</v>
      </c>
      <c r="N10" s="59">
        <v>0</v>
      </c>
      <c r="O10" s="55">
        <v>0</v>
      </c>
      <c r="P10" s="56" t="str">
        <f t="shared" si="2"/>
        <v>-----</v>
      </c>
      <c r="Q10" s="59">
        <f t="shared" si="3"/>
        <v>0</v>
      </c>
      <c r="R10" s="55">
        <f t="shared" si="3"/>
        <v>-4</v>
      </c>
      <c r="S10" s="56">
        <f t="shared" si="4"/>
        <v>-1</v>
      </c>
      <c r="T10" s="60">
        <v>0</v>
      </c>
      <c r="U10" s="61">
        <v>0</v>
      </c>
      <c r="V10" s="60">
        <v>0</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151</v>
      </c>
      <c r="C11" s="11" t="s">
        <v>23</v>
      </c>
      <c r="D11" s="62" t="s">
        <v>24</v>
      </c>
      <c r="E11" s="63">
        <f t="shared" si="8"/>
        <v>4</v>
      </c>
      <c r="F11" s="64">
        <f t="shared" si="8"/>
        <v>0</v>
      </c>
      <c r="G11" s="65">
        <f t="shared" si="0"/>
        <v>0</v>
      </c>
      <c r="H11" s="66">
        <v>1</v>
      </c>
      <c r="I11" s="67">
        <v>1</v>
      </c>
      <c r="J11" s="66">
        <v>0</v>
      </c>
      <c r="K11" s="67">
        <v>0</v>
      </c>
      <c r="L11" s="66">
        <v>3</v>
      </c>
      <c r="M11" s="67">
        <v>-1</v>
      </c>
      <c r="N11" s="68">
        <v>1</v>
      </c>
      <c r="O11" s="64">
        <v>1</v>
      </c>
      <c r="P11" s="65" t="str">
        <f t="shared" si="2"/>
        <v>-----</v>
      </c>
      <c r="Q11" s="68">
        <f t="shared" si="3"/>
        <v>3</v>
      </c>
      <c r="R11" s="64">
        <f t="shared" si="3"/>
        <v>-1</v>
      </c>
      <c r="S11" s="65">
        <f t="shared" si="4"/>
        <v>-0.25</v>
      </c>
      <c r="T11" s="69">
        <v>0</v>
      </c>
      <c r="U11" s="70">
        <v>0</v>
      </c>
      <c r="V11" s="69">
        <v>3</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0</v>
      </c>
      <c r="F12" s="64">
        <f t="shared" si="8"/>
        <v>-1</v>
      </c>
      <c r="G12" s="65">
        <f t="shared" si="0"/>
        <v>-1</v>
      </c>
      <c r="H12" s="66">
        <v>0</v>
      </c>
      <c r="I12" s="67">
        <v>0</v>
      </c>
      <c r="J12" s="66">
        <v>0</v>
      </c>
      <c r="K12" s="67">
        <v>0</v>
      </c>
      <c r="L12" s="66">
        <v>0</v>
      </c>
      <c r="M12" s="67">
        <v>-1</v>
      </c>
      <c r="N12" s="68">
        <v>0</v>
      </c>
      <c r="O12" s="64">
        <v>0</v>
      </c>
      <c r="P12" s="65" t="str">
        <f t="shared" si="2"/>
        <v>-----</v>
      </c>
      <c r="Q12" s="68">
        <f t="shared" si="3"/>
        <v>0</v>
      </c>
      <c r="R12" s="64">
        <f t="shared" si="3"/>
        <v>-1</v>
      </c>
      <c r="S12" s="65">
        <f t="shared" si="4"/>
        <v>-1</v>
      </c>
      <c r="T12" s="69">
        <v>0</v>
      </c>
      <c r="U12" s="70">
        <v>0</v>
      </c>
      <c r="V12" s="69">
        <v>0</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20</v>
      </c>
      <c r="F13" s="64">
        <f t="shared" si="8"/>
        <v>-1</v>
      </c>
      <c r="G13" s="65">
        <f t="shared" si="0"/>
        <v>-4.7619047619047616E-2</v>
      </c>
      <c r="H13" s="66">
        <v>0</v>
      </c>
      <c r="I13" s="67">
        <v>0</v>
      </c>
      <c r="J13" s="66">
        <v>0</v>
      </c>
      <c r="K13" s="67">
        <v>0</v>
      </c>
      <c r="L13" s="66">
        <v>20</v>
      </c>
      <c r="M13" s="67">
        <v>-1</v>
      </c>
      <c r="N13" s="68">
        <v>0</v>
      </c>
      <c r="O13" s="64">
        <v>0</v>
      </c>
      <c r="P13" s="65" t="str">
        <f t="shared" si="2"/>
        <v>-----</v>
      </c>
      <c r="Q13" s="68">
        <f t="shared" si="3"/>
        <v>18</v>
      </c>
      <c r="R13" s="64">
        <f t="shared" si="3"/>
        <v>-3</v>
      </c>
      <c r="S13" s="65">
        <f t="shared" si="4"/>
        <v>-0.14285714285714285</v>
      </c>
      <c r="T13" s="69">
        <v>0</v>
      </c>
      <c r="U13" s="70">
        <v>0</v>
      </c>
      <c r="V13" s="69">
        <v>18</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v>
      </c>
      <c r="F14" s="64">
        <f t="shared" si="8"/>
        <v>-2</v>
      </c>
      <c r="G14" s="65">
        <f t="shared" si="0"/>
        <v>-0.25</v>
      </c>
      <c r="H14" s="66">
        <v>0</v>
      </c>
      <c r="I14" s="67">
        <v>0</v>
      </c>
      <c r="J14" s="66">
        <v>0</v>
      </c>
      <c r="K14" s="67">
        <v>0</v>
      </c>
      <c r="L14" s="66">
        <v>6</v>
      </c>
      <c r="M14" s="67">
        <v>-2</v>
      </c>
      <c r="N14" s="68">
        <v>0</v>
      </c>
      <c r="O14" s="64">
        <v>0</v>
      </c>
      <c r="P14" s="65" t="str">
        <f t="shared" si="2"/>
        <v>-----</v>
      </c>
      <c r="Q14" s="68">
        <f t="shared" si="3"/>
        <v>6</v>
      </c>
      <c r="R14" s="64">
        <f t="shared" si="3"/>
        <v>-2</v>
      </c>
      <c r="S14" s="65">
        <f t="shared" si="4"/>
        <v>-0.25</v>
      </c>
      <c r="T14" s="69">
        <v>0</v>
      </c>
      <c r="U14" s="70">
        <v>0</v>
      </c>
      <c r="V14" s="69">
        <v>6</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v>
      </c>
      <c r="F15" s="64">
        <f t="shared" si="8"/>
        <v>0</v>
      </c>
      <c r="G15" s="65">
        <f t="shared" si="0"/>
        <v>0</v>
      </c>
      <c r="H15" s="66">
        <v>0</v>
      </c>
      <c r="I15" s="67">
        <v>0</v>
      </c>
      <c r="J15" s="66">
        <v>0</v>
      </c>
      <c r="K15" s="67">
        <v>0</v>
      </c>
      <c r="L15" s="66">
        <v>2</v>
      </c>
      <c r="M15" s="67">
        <v>0</v>
      </c>
      <c r="N15" s="68">
        <v>0</v>
      </c>
      <c r="O15" s="64">
        <v>0</v>
      </c>
      <c r="P15" s="65" t="str">
        <f t="shared" si="2"/>
        <v>-----</v>
      </c>
      <c r="Q15" s="68">
        <f t="shared" si="3"/>
        <v>2</v>
      </c>
      <c r="R15" s="64">
        <f t="shared" si="3"/>
        <v>0</v>
      </c>
      <c r="S15" s="65">
        <f t="shared" si="4"/>
        <v>0</v>
      </c>
      <c r="T15" s="69">
        <v>0</v>
      </c>
      <c r="U15" s="70">
        <v>0</v>
      </c>
      <c r="V15" s="69">
        <v>2</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9</v>
      </c>
      <c r="F16" s="74">
        <f t="shared" si="8"/>
        <v>1</v>
      </c>
      <c r="G16" s="75">
        <f t="shared" si="0"/>
        <v>0.125</v>
      </c>
      <c r="H16" s="76">
        <v>0</v>
      </c>
      <c r="I16" s="77">
        <v>0</v>
      </c>
      <c r="J16" s="76">
        <v>0</v>
      </c>
      <c r="K16" s="77">
        <v>0</v>
      </c>
      <c r="L16" s="76">
        <v>9</v>
      </c>
      <c r="M16" s="77">
        <v>1</v>
      </c>
      <c r="N16" s="78">
        <v>0</v>
      </c>
      <c r="O16" s="74">
        <v>0</v>
      </c>
      <c r="P16" s="75" t="str">
        <f t="shared" si="2"/>
        <v>-----</v>
      </c>
      <c r="Q16" s="78">
        <f t="shared" si="3"/>
        <v>9</v>
      </c>
      <c r="R16" s="74">
        <f t="shared" si="3"/>
        <v>1</v>
      </c>
      <c r="S16" s="75">
        <f t="shared" si="4"/>
        <v>0.125</v>
      </c>
      <c r="T16" s="79">
        <v>0</v>
      </c>
      <c r="U16" s="80">
        <v>0</v>
      </c>
      <c r="V16" s="79">
        <v>9</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109</v>
      </c>
      <c r="F17" s="39">
        <f>SUM(F18:F24)</f>
        <v>-20</v>
      </c>
      <c r="G17" s="40">
        <f t="shared" si="0"/>
        <v>-0.15503875968992248</v>
      </c>
      <c r="H17" s="46">
        <f t="shared" ref="H17:O17" si="9">SUM(H18:H24)</f>
        <v>1</v>
      </c>
      <c r="I17" s="47">
        <f t="shared" si="9"/>
        <v>1</v>
      </c>
      <c r="J17" s="46">
        <f t="shared" si="9"/>
        <v>5</v>
      </c>
      <c r="K17" s="47">
        <f t="shared" si="9"/>
        <v>-4</v>
      </c>
      <c r="L17" s="46">
        <f t="shared" si="9"/>
        <v>103</v>
      </c>
      <c r="M17" s="48">
        <f t="shared" si="9"/>
        <v>-17</v>
      </c>
      <c r="N17" s="48">
        <f t="shared" si="9"/>
        <v>1</v>
      </c>
      <c r="O17" s="39">
        <f t="shared" si="9"/>
        <v>1</v>
      </c>
      <c r="P17" s="40" t="str">
        <f t="shared" si="2"/>
        <v>-----</v>
      </c>
      <c r="Q17" s="48">
        <f t="shared" si="3"/>
        <v>108</v>
      </c>
      <c r="R17" s="81">
        <f>SUM(R18:R24)</f>
        <v>-12</v>
      </c>
      <c r="S17" s="40">
        <f t="shared" si="4"/>
        <v>-0.1</v>
      </c>
      <c r="T17" s="46">
        <f>SUM(T18:T24)</f>
        <v>5</v>
      </c>
      <c r="U17" s="47">
        <f>SUM(U18:U24)</f>
        <v>-2</v>
      </c>
      <c r="V17" s="46">
        <f>SUM(V18:V24)</f>
        <v>103</v>
      </c>
      <c r="W17" s="47">
        <f>SUM(W18:W24)</f>
        <v>-10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152</v>
      </c>
      <c r="E18" s="54">
        <f t="shared" ref="E18:F24" si="10">SUM(H18,J18,L18)</f>
        <v>11</v>
      </c>
      <c r="F18" s="55">
        <f t="shared" si="10"/>
        <v>-12</v>
      </c>
      <c r="G18" s="56">
        <f t="shared" si="0"/>
        <v>-0.52173913043478259</v>
      </c>
      <c r="H18" s="57">
        <v>0</v>
      </c>
      <c r="I18" s="58">
        <v>0</v>
      </c>
      <c r="J18" s="57">
        <v>0</v>
      </c>
      <c r="K18" s="58">
        <v>-1</v>
      </c>
      <c r="L18" s="57">
        <v>11</v>
      </c>
      <c r="M18" s="58">
        <v>-11</v>
      </c>
      <c r="N18" s="59">
        <v>0</v>
      </c>
      <c r="O18" s="55">
        <v>0</v>
      </c>
      <c r="P18" s="56" t="str">
        <f t="shared" si="2"/>
        <v>-----</v>
      </c>
      <c r="Q18" s="54">
        <f t="shared" si="3"/>
        <v>12</v>
      </c>
      <c r="R18" s="55">
        <f t="shared" si="3"/>
        <v>-10</v>
      </c>
      <c r="S18" s="56">
        <f t="shared" si="4"/>
        <v>-0.45454545454545453</v>
      </c>
      <c r="T18" s="60">
        <v>0</v>
      </c>
      <c r="U18" s="61">
        <v>-1</v>
      </c>
      <c r="V18" s="60">
        <v>12</v>
      </c>
      <c r="W18" s="61">
        <v>-9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13</v>
      </c>
      <c r="F19" s="64">
        <f t="shared" si="10"/>
        <v>-6</v>
      </c>
      <c r="G19" s="65">
        <f t="shared" si="0"/>
        <v>-0.31578947368421051</v>
      </c>
      <c r="H19" s="66">
        <v>1</v>
      </c>
      <c r="I19" s="67">
        <v>1</v>
      </c>
      <c r="J19" s="66">
        <v>0</v>
      </c>
      <c r="K19" s="67">
        <v>0</v>
      </c>
      <c r="L19" s="66">
        <v>12</v>
      </c>
      <c r="M19" s="67">
        <v>-7</v>
      </c>
      <c r="N19" s="68">
        <v>1</v>
      </c>
      <c r="O19" s="64">
        <v>1</v>
      </c>
      <c r="P19" s="65" t="str">
        <f t="shared" si="2"/>
        <v>-----</v>
      </c>
      <c r="Q19" s="63">
        <f t="shared" si="3"/>
        <v>12</v>
      </c>
      <c r="R19" s="64">
        <f t="shared" si="3"/>
        <v>-5</v>
      </c>
      <c r="S19" s="65">
        <f t="shared" si="4"/>
        <v>-0.29411764705882354</v>
      </c>
      <c r="T19" s="69">
        <v>0</v>
      </c>
      <c r="U19" s="70">
        <v>0</v>
      </c>
      <c r="V19" s="69">
        <v>12</v>
      </c>
      <c r="W19" s="70">
        <v>-5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23</v>
      </c>
      <c r="F20" s="64">
        <f t="shared" si="10"/>
        <v>2</v>
      </c>
      <c r="G20" s="65">
        <f t="shared" si="0"/>
        <v>9.5238095238095233E-2</v>
      </c>
      <c r="H20" s="66">
        <v>0</v>
      </c>
      <c r="I20" s="67">
        <v>0</v>
      </c>
      <c r="J20" s="66">
        <v>2</v>
      </c>
      <c r="K20" s="67">
        <v>1</v>
      </c>
      <c r="L20" s="66">
        <v>21</v>
      </c>
      <c r="M20" s="67">
        <v>1</v>
      </c>
      <c r="N20" s="68">
        <v>0</v>
      </c>
      <c r="O20" s="64">
        <v>0</v>
      </c>
      <c r="P20" s="65" t="str">
        <f t="shared" si="2"/>
        <v>-----</v>
      </c>
      <c r="Q20" s="63">
        <f t="shared" si="3"/>
        <v>22</v>
      </c>
      <c r="R20" s="64">
        <f t="shared" si="3"/>
        <v>3</v>
      </c>
      <c r="S20" s="65">
        <f t="shared" si="4"/>
        <v>0.15789473684210525</v>
      </c>
      <c r="T20" s="69">
        <v>2</v>
      </c>
      <c r="U20" s="70">
        <v>1</v>
      </c>
      <c r="V20" s="69">
        <v>20</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178</v>
      </c>
      <c r="E21" s="63">
        <f t="shared" si="10"/>
        <v>22</v>
      </c>
      <c r="F21" s="64">
        <f t="shared" si="10"/>
        <v>4</v>
      </c>
      <c r="G21" s="65">
        <f t="shared" si="0"/>
        <v>0.22222222222222221</v>
      </c>
      <c r="H21" s="66">
        <v>0</v>
      </c>
      <c r="I21" s="67">
        <v>0</v>
      </c>
      <c r="J21" s="66">
        <v>1</v>
      </c>
      <c r="K21" s="67">
        <v>-3</v>
      </c>
      <c r="L21" s="66">
        <v>21</v>
      </c>
      <c r="M21" s="67">
        <v>7</v>
      </c>
      <c r="N21" s="68">
        <v>0</v>
      </c>
      <c r="O21" s="64">
        <v>0</v>
      </c>
      <c r="P21" s="65" t="str">
        <f t="shared" si="2"/>
        <v>-----</v>
      </c>
      <c r="Q21" s="63">
        <f t="shared" si="3"/>
        <v>22</v>
      </c>
      <c r="R21" s="64">
        <f t="shared" si="3"/>
        <v>5</v>
      </c>
      <c r="S21" s="65">
        <f t="shared" si="4"/>
        <v>0.29411764705882354</v>
      </c>
      <c r="T21" s="69">
        <v>1</v>
      </c>
      <c r="U21" s="70">
        <v>-1</v>
      </c>
      <c r="V21" s="69">
        <v>21</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166</v>
      </c>
      <c r="E22" s="63">
        <f t="shared" si="10"/>
        <v>26</v>
      </c>
      <c r="F22" s="64">
        <f t="shared" si="10"/>
        <v>1</v>
      </c>
      <c r="G22" s="65">
        <f t="shared" si="0"/>
        <v>0.04</v>
      </c>
      <c r="H22" s="66">
        <v>0</v>
      </c>
      <c r="I22" s="67">
        <v>0</v>
      </c>
      <c r="J22" s="66">
        <v>2</v>
      </c>
      <c r="K22" s="67">
        <v>1</v>
      </c>
      <c r="L22" s="66">
        <v>24</v>
      </c>
      <c r="M22" s="67">
        <v>0</v>
      </c>
      <c r="N22" s="68">
        <v>0</v>
      </c>
      <c r="O22" s="64">
        <v>0</v>
      </c>
      <c r="P22" s="65" t="str">
        <f t="shared" si="2"/>
        <v>-----</v>
      </c>
      <c r="Q22" s="63">
        <f t="shared" si="3"/>
        <v>26</v>
      </c>
      <c r="R22" s="64">
        <f t="shared" si="3"/>
        <v>4</v>
      </c>
      <c r="S22" s="65">
        <f t="shared" si="4"/>
        <v>0.18181818181818182</v>
      </c>
      <c r="T22" s="69">
        <v>2</v>
      </c>
      <c r="U22" s="70">
        <v>1</v>
      </c>
      <c r="V22" s="69">
        <v>24</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v>
      </c>
      <c r="F23" s="64">
        <f t="shared" si="10"/>
        <v>-5</v>
      </c>
      <c r="G23" s="65">
        <f t="shared" si="0"/>
        <v>-0.7142857142857143</v>
      </c>
      <c r="H23" s="66">
        <v>0</v>
      </c>
      <c r="I23" s="67">
        <v>0</v>
      </c>
      <c r="J23" s="66">
        <v>0</v>
      </c>
      <c r="K23" s="67">
        <v>-1</v>
      </c>
      <c r="L23" s="66">
        <v>2</v>
      </c>
      <c r="M23" s="67">
        <v>-4</v>
      </c>
      <c r="N23" s="68">
        <v>0</v>
      </c>
      <c r="O23" s="64">
        <v>0</v>
      </c>
      <c r="P23" s="65" t="str">
        <f t="shared" si="2"/>
        <v>-----</v>
      </c>
      <c r="Q23" s="63">
        <f t="shared" si="3"/>
        <v>2</v>
      </c>
      <c r="R23" s="64">
        <f t="shared" si="3"/>
        <v>-5</v>
      </c>
      <c r="S23" s="65">
        <f t="shared" si="4"/>
        <v>-0.7142857142857143</v>
      </c>
      <c r="T23" s="69">
        <v>0</v>
      </c>
      <c r="U23" s="70">
        <v>-1</v>
      </c>
      <c r="V23" s="69">
        <v>2</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12</v>
      </c>
      <c r="F24" s="74">
        <f t="shared" si="10"/>
        <v>-4</v>
      </c>
      <c r="G24" s="75">
        <f t="shared" si="0"/>
        <v>-0.25</v>
      </c>
      <c r="H24" s="76">
        <v>0</v>
      </c>
      <c r="I24" s="77">
        <v>0</v>
      </c>
      <c r="J24" s="76">
        <v>0</v>
      </c>
      <c r="K24" s="77">
        <v>-1</v>
      </c>
      <c r="L24" s="76">
        <v>12</v>
      </c>
      <c r="M24" s="77">
        <v>-3</v>
      </c>
      <c r="N24" s="78">
        <v>0</v>
      </c>
      <c r="O24" s="74">
        <v>0</v>
      </c>
      <c r="P24" s="75" t="str">
        <f t="shared" si="2"/>
        <v>-----</v>
      </c>
      <c r="Q24" s="73">
        <f t="shared" si="3"/>
        <v>12</v>
      </c>
      <c r="R24" s="74">
        <f t="shared" si="3"/>
        <v>-4</v>
      </c>
      <c r="S24" s="75">
        <f t="shared" si="4"/>
        <v>-0.25</v>
      </c>
      <c r="T24" s="79">
        <v>0</v>
      </c>
      <c r="U24" s="80">
        <v>-1</v>
      </c>
      <c r="V24" s="79">
        <v>12</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78</v>
      </c>
      <c r="F25" s="39">
        <f>SUM(F26:F52)</f>
        <v>-23</v>
      </c>
      <c r="G25" s="40">
        <f>IF(E25-F25&gt;0,F25/(E25-F25),"-----")</f>
        <v>-0.22772277227722773</v>
      </c>
      <c r="H25" s="46">
        <f t="shared" ref="H25:O25" si="11">SUM(H26:H52)</f>
        <v>0</v>
      </c>
      <c r="I25" s="47">
        <f t="shared" si="11"/>
        <v>-2</v>
      </c>
      <c r="J25" s="46">
        <f t="shared" si="11"/>
        <v>5</v>
      </c>
      <c r="K25" s="47">
        <f t="shared" si="11"/>
        <v>3</v>
      </c>
      <c r="L25" s="46">
        <f t="shared" si="11"/>
        <v>73</v>
      </c>
      <c r="M25" s="48">
        <f t="shared" si="11"/>
        <v>-24</v>
      </c>
      <c r="N25" s="48">
        <f t="shared" si="11"/>
        <v>0</v>
      </c>
      <c r="O25" s="39">
        <f t="shared" si="11"/>
        <v>-2</v>
      </c>
      <c r="P25" s="40">
        <f>IF(N25-O25&gt;0,O25/(N25-O25),"-----")</f>
        <v>-1</v>
      </c>
      <c r="Q25" s="48">
        <f>SUM(T25,V25)</f>
        <v>80</v>
      </c>
      <c r="R25" s="81">
        <f>SUM(R26:R52)</f>
        <v>-16</v>
      </c>
      <c r="S25" s="40">
        <f>IF(Q25-R25&gt;0,R25/(Q25-R25),"-----")</f>
        <v>-0.16666666666666666</v>
      </c>
      <c r="T25" s="46">
        <f>SUM(T26:T52)</f>
        <v>5</v>
      </c>
      <c r="U25" s="47">
        <f>SUM(U26:U52)</f>
        <v>3</v>
      </c>
      <c r="V25" s="46">
        <f>SUM(V26:V52)</f>
        <v>75</v>
      </c>
      <c r="W25" s="47">
        <f>SUM(W26:W52)</f>
        <v>-19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v>
      </c>
      <c r="F26" s="55">
        <f t="shared" si="12"/>
        <v>-1</v>
      </c>
      <c r="G26" s="56">
        <f t="shared" si="0"/>
        <v>-0.25</v>
      </c>
      <c r="H26" s="57">
        <v>0</v>
      </c>
      <c r="I26" s="58">
        <v>0</v>
      </c>
      <c r="J26" s="57">
        <v>0</v>
      </c>
      <c r="K26" s="58">
        <v>0</v>
      </c>
      <c r="L26" s="57">
        <v>3</v>
      </c>
      <c r="M26" s="58">
        <v>-1</v>
      </c>
      <c r="N26" s="59">
        <v>0</v>
      </c>
      <c r="O26" s="55">
        <v>0</v>
      </c>
      <c r="P26" s="56" t="str">
        <f t="shared" si="2"/>
        <v>-----</v>
      </c>
      <c r="Q26" s="54">
        <f t="shared" si="3"/>
        <v>3</v>
      </c>
      <c r="R26" s="55">
        <f t="shared" si="3"/>
        <v>-1</v>
      </c>
      <c r="S26" s="56">
        <f t="shared" si="4"/>
        <v>-0.25</v>
      </c>
      <c r="T26" s="60">
        <v>0</v>
      </c>
      <c r="U26" s="61">
        <v>0</v>
      </c>
      <c r="V26" s="60">
        <v>3</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20</v>
      </c>
      <c r="F27" s="64">
        <f t="shared" si="12"/>
        <v>0</v>
      </c>
      <c r="G27" s="84">
        <f t="shared" si="0"/>
        <v>0</v>
      </c>
      <c r="H27" s="85">
        <v>0</v>
      </c>
      <c r="I27" s="86">
        <v>-1</v>
      </c>
      <c r="J27" s="85">
        <v>1</v>
      </c>
      <c r="K27" s="86">
        <v>0</v>
      </c>
      <c r="L27" s="85">
        <v>19</v>
      </c>
      <c r="M27" s="86">
        <v>1</v>
      </c>
      <c r="N27" s="87">
        <v>0</v>
      </c>
      <c r="O27" s="88">
        <v>-1</v>
      </c>
      <c r="P27" s="84">
        <f t="shared" si="2"/>
        <v>-1</v>
      </c>
      <c r="Q27" s="63">
        <f t="shared" si="3"/>
        <v>20</v>
      </c>
      <c r="R27" s="64">
        <f t="shared" si="3"/>
        <v>1</v>
      </c>
      <c r="S27" s="84">
        <f t="shared" si="4"/>
        <v>5.2631578947368418E-2</v>
      </c>
      <c r="T27" s="89">
        <v>1</v>
      </c>
      <c r="U27" s="90">
        <v>0</v>
      </c>
      <c r="V27" s="89">
        <v>19</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0</v>
      </c>
      <c r="F28" s="64">
        <f t="shared" si="12"/>
        <v>-3</v>
      </c>
      <c r="G28" s="84">
        <f t="shared" si="0"/>
        <v>-1</v>
      </c>
      <c r="H28" s="85">
        <v>0</v>
      </c>
      <c r="I28" s="86">
        <v>0</v>
      </c>
      <c r="J28" s="85">
        <v>0</v>
      </c>
      <c r="K28" s="86">
        <v>0</v>
      </c>
      <c r="L28" s="85">
        <v>0</v>
      </c>
      <c r="M28" s="86">
        <v>-3</v>
      </c>
      <c r="N28" s="87">
        <v>0</v>
      </c>
      <c r="O28" s="88">
        <v>0</v>
      </c>
      <c r="P28" s="84" t="str">
        <f t="shared" si="2"/>
        <v>-----</v>
      </c>
      <c r="Q28" s="63">
        <f t="shared" si="3"/>
        <v>0</v>
      </c>
      <c r="R28" s="64">
        <f t="shared" si="3"/>
        <v>-3</v>
      </c>
      <c r="S28" s="84">
        <f t="shared" si="4"/>
        <v>-1</v>
      </c>
      <c r="T28" s="89">
        <v>0</v>
      </c>
      <c r="U28" s="90">
        <v>0</v>
      </c>
      <c r="V28" s="89">
        <v>0</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1</v>
      </c>
      <c r="F29" s="64">
        <f t="shared" si="12"/>
        <v>-5</v>
      </c>
      <c r="G29" s="84">
        <f t="shared" si="0"/>
        <v>-0.83333333333333337</v>
      </c>
      <c r="H29" s="85">
        <v>0</v>
      </c>
      <c r="I29" s="86">
        <v>0</v>
      </c>
      <c r="J29" s="85">
        <v>0</v>
      </c>
      <c r="K29" s="86">
        <v>0</v>
      </c>
      <c r="L29" s="85">
        <v>1</v>
      </c>
      <c r="M29" s="86">
        <v>-5</v>
      </c>
      <c r="N29" s="87">
        <v>0</v>
      </c>
      <c r="O29" s="88">
        <v>0</v>
      </c>
      <c r="P29" s="84" t="str">
        <f t="shared" si="2"/>
        <v>-----</v>
      </c>
      <c r="Q29" s="63">
        <f t="shared" si="3"/>
        <v>1</v>
      </c>
      <c r="R29" s="64">
        <f t="shared" si="3"/>
        <v>-5</v>
      </c>
      <c r="S29" s="84">
        <f t="shared" si="4"/>
        <v>-0.83333333333333337</v>
      </c>
      <c r="T29" s="89">
        <v>0</v>
      </c>
      <c r="U29" s="90">
        <v>0</v>
      </c>
      <c r="V29" s="89">
        <v>1</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1</v>
      </c>
      <c r="F30" s="64">
        <f t="shared" si="12"/>
        <v>1</v>
      </c>
      <c r="G30" s="84" t="str">
        <f t="shared" si="0"/>
        <v>-----</v>
      </c>
      <c r="H30" s="85">
        <v>0</v>
      </c>
      <c r="I30" s="86">
        <v>0</v>
      </c>
      <c r="J30" s="85">
        <v>0</v>
      </c>
      <c r="K30" s="86">
        <v>0</v>
      </c>
      <c r="L30" s="85">
        <v>1</v>
      </c>
      <c r="M30" s="86">
        <v>1</v>
      </c>
      <c r="N30" s="87">
        <v>0</v>
      </c>
      <c r="O30" s="88">
        <v>0</v>
      </c>
      <c r="P30" s="84" t="str">
        <f t="shared" si="2"/>
        <v>-----</v>
      </c>
      <c r="Q30" s="63">
        <f t="shared" si="3"/>
        <v>1</v>
      </c>
      <c r="R30" s="64">
        <f t="shared" si="3"/>
        <v>1</v>
      </c>
      <c r="S30" s="84" t="str">
        <f t="shared" si="4"/>
        <v>-----</v>
      </c>
      <c r="T30" s="89">
        <v>0</v>
      </c>
      <c r="U30" s="90">
        <v>0</v>
      </c>
      <c r="V30" s="89">
        <v>1</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v>
      </c>
      <c r="F31" s="64">
        <f t="shared" si="12"/>
        <v>-2</v>
      </c>
      <c r="G31" s="84">
        <f t="shared" si="0"/>
        <v>-0.66666666666666663</v>
      </c>
      <c r="H31" s="85">
        <v>0</v>
      </c>
      <c r="I31" s="86">
        <v>0</v>
      </c>
      <c r="J31" s="85">
        <v>0</v>
      </c>
      <c r="K31" s="86">
        <v>-1</v>
      </c>
      <c r="L31" s="85">
        <v>1</v>
      </c>
      <c r="M31" s="86">
        <v>-1</v>
      </c>
      <c r="N31" s="87">
        <v>0</v>
      </c>
      <c r="O31" s="88">
        <v>0</v>
      </c>
      <c r="P31" s="84" t="str">
        <f t="shared" si="2"/>
        <v>-----</v>
      </c>
      <c r="Q31" s="63">
        <f t="shared" si="3"/>
        <v>1</v>
      </c>
      <c r="R31" s="64">
        <f t="shared" si="3"/>
        <v>-2</v>
      </c>
      <c r="S31" s="84">
        <f t="shared" si="4"/>
        <v>-0.66666666666666663</v>
      </c>
      <c r="T31" s="89">
        <v>0</v>
      </c>
      <c r="U31" s="90">
        <v>-1</v>
      </c>
      <c r="V31" s="89">
        <v>1</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v>
      </c>
      <c r="F32" s="64">
        <f t="shared" si="12"/>
        <v>0</v>
      </c>
      <c r="G32" s="84">
        <f t="shared" si="0"/>
        <v>0</v>
      </c>
      <c r="H32" s="85">
        <v>0</v>
      </c>
      <c r="I32" s="86">
        <v>0</v>
      </c>
      <c r="J32" s="85">
        <v>0</v>
      </c>
      <c r="K32" s="86">
        <v>0</v>
      </c>
      <c r="L32" s="85">
        <v>2</v>
      </c>
      <c r="M32" s="86">
        <v>0</v>
      </c>
      <c r="N32" s="87">
        <v>0</v>
      </c>
      <c r="O32" s="88">
        <v>0</v>
      </c>
      <c r="P32" s="84" t="str">
        <f t="shared" si="2"/>
        <v>-----</v>
      </c>
      <c r="Q32" s="63">
        <f t="shared" si="3"/>
        <v>2</v>
      </c>
      <c r="R32" s="64">
        <f t="shared" si="3"/>
        <v>0</v>
      </c>
      <c r="S32" s="84">
        <f t="shared" si="4"/>
        <v>0</v>
      </c>
      <c r="T32" s="89">
        <v>0</v>
      </c>
      <c r="U32" s="90">
        <v>0</v>
      </c>
      <c r="V32" s="89">
        <v>2</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3</v>
      </c>
      <c r="F33" s="64">
        <f t="shared" si="12"/>
        <v>0</v>
      </c>
      <c r="G33" s="84">
        <f t="shared" si="0"/>
        <v>0</v>
      </c>
      <c r="H33" s="85">
        <v>0</v>
      </c>
      <c r="I33" s="86">
        <v>0</v>
      </c>
      <c r="J33" s="85">
        <v>0</v>
      </c>
      <c r="K33" s="86">
        <v>0</v>
      </c>
      <c r="L33" s="85">
        <v>3</v>
      </c>
      <c r="M33" s="86">
        <v>0</v>
      </c>
      <c r="N33" s="87">
        <v>0</v>
      </c>
      <c r="O33" s="88">
        <v>0</v>
      </c>
      <c r="P33" s="84" t="str">
        <f t="shared" si="2"/>
        <v>-----</v>
      </c>
      <c r="Q33" s="63">
        <f t="shared" si="3"/>
        <v>3</v>
      </c>
      <c r="R33" s="64">
        <f t="shared" si="3"/>
        <v>0</v>
      </c>
      <c r="S33" s="84">
        <f t="shared" si="4"/>
        <v>0</v>
      </c>
      <c r="T33" s="89">
        <v>0</v>
      </c>
      <c r="U33" s="90">
        <v>0</v>
      </c>
      <c r="V33" s="89">
        <v>3</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0</v>
      </c>
      <c r="F34" s="64">
        <f t="shared" si="12"/>
        <v>-4</v>
      </c>
      <c r="G34" s="84">
        <f t="shared" si="0"/>
        <v>-1</v>
      </c>
      <c r="H34" s="85">
        <v>0</v>
      </c>
      <c r="I34" s="86">
        <v>-1</v>
      </c>
      <c r="J34" s="85">
        <v>0</v>
      </c>
      <c r="K34" s="86">
        <v>0</v>
      </c>
      <c r="L34" s="85">
        <v>0</v>
      </c>
      <c r="M34" s="86">
        <v>-3</v>
      </c>
      <c r="N34" s="87">
        <v>0</v>
      </c>
      <c r="O34" s="88">
        <v>-1</v>
      </c>
      <c r="P34" s="84">
        <f t="shared" si="2"/>
        <v>-1</v>
      </c>
      <c r="Q34" s="63">
        <f t="shared" si="3"/>
        <v>0</v>
      </c>
      <c r="R34" s="64">
        <f t="shared" si="3"/>
        <v>-3</v>
      </c>
      <c r="S34" s="84">
        <f t="shared" si="4"/>
        <v>-1</v>
      </c>
      <c r="T34" s="89">
        <v>0</v>
      </c>
      <c r="U34" s="90">
        <v>0</v>
      </c>
      <c r="V34" s="89">
        <v>0</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v>
      </c>
      <c r="F35" s="64">
        <f t="shared" si="12"/>
        <v>-2</v>
      </c>
      <c r="G35" s="84">
        <f t="shared" si="0"/>
        <v>-0.5</v>
      </c>
      <c r="H35" s="85">
        <v>0</v>
      </c>
      <c r="I35" s="86">
        <v>0</v>
      </c>
      <c r="J35" s="85">
        <v>1</v>
      </c>
      <c r="K35" s="86">
        <v>1</v>
      </c>
      <c r="L35" s="85">
        <v>1</v>
      </c>
      <c r="M35" s="86">
        <v>-3</v>
      </c>
      <c r="N35" s="87">
        <v>0</v>
      </c>
      <c r="O35" s="88">
        <v>0</v>
      </c>
      <c r="P35" s="84" t="str">
        <f t="shared" si="2"/>
        <v>-----</v>
      </c>
      <c r="Q35" s="63">
        <f t="shared" si="3"/>
        <v>2</v>
      </c>
      <c r="R35" s="64">
        <f t="shared" si="3"/>
        <v>-2</v>
      </c>
      <c r="S35" s="84">
        <f t="shared" si="4"/>
        <v>-0.5</v>
      </c>
      <c r="T35" s="89">
        <v>1</v>
      </c>
      <c r="U35" s="90">
        <v>1</v>
      </c>
      <c r="V35" s="89">
        <v>1</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0</v>
      </c>
      <c r="F36" s="64">
        <f t="shared" si="12"/>
        <v>-1</v>
      </c>
      <c r="G36" s="84">
        <f t="shared" si="0"/>
        <v>-1</v>
      </c>
      <c r="H36" s="85">
        <v>0</v>
      </c>
      <c r="I36" s="86">
        <v>0</v>
      </c>
      <c r="J36" s="85">
        <v>0</v>
      </c>
      <c r="K36" s="86">
        <v>0</v>
      </c>
      <c r="L36" s="85">
        <v>0</v>
      </c>
      <c r="M36" s="86">
        <v>-1</v>
      </c>
      <c r="N36" s="87">
        <v>0</v>
      </c>
      <c r="O36" s="88">
        <v>0</v>
      </c>
      <c r="P36" s="84" t="str">
        <f t="shared" si="2"/>
        <v>-----</v>
      </c>
      <c r="Q36" s="63">
        <f t="shared" si="3"/>
        <v>0</v>
      </c>
      <c r="R36" s="64">
        <f t="shared" si="3"/>
        <v>-1</v>
      </c>
      <c r="S36" s="84">
        <f t="shared" si="4"/>
        <v>-1</v>
      </c>
      <c r="T36" s="89">
        <v>0</v>
      </c>
      <c r="U36" s="90">
        <v>0</v>
      </c>
      <c r="V36" s="89">
        <v>0</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v>
      </c>
      <c r="F37" s="64">
        <f t="shared" si="12"/>
        <v>1</v>
      </c>
      <c r="G37" s="84" t="str">
        <f t="shared" si="0"/>
        <v>-----</v>
      </c>
      <c r="H37" s="85">
        <v>0</v>
      </c>
      <c r="I37" s="86">
        <v>0</v>
      </c>
      <c r="J37" s="85">
        <v>1</v>
      </c>
      <c r="K37" s="86">
        <v>1</v>
      </c>
      <c r="L37" s="85">
        <v>0</v>
      </c>
      <c r="M37" s="86">
        <v>0</v>
      </c>
      <c r="N37" s="87">
        <v>0</v>
      </c>
      <c r="O37" s="88">
        <v>0</v>
      </c>
      <c r="P37" s="84" t="str">
        <f t="shared" si="2"/>
        <v>-----</v>
      </c>
      <c r="Q37" s="63">
        <f t="shared" si="3"/>
        <v>1</v>
      </c>
      <c r="R37" s="64">
        <f t="shared" si="3"/>
        <v>1</v>
      </c>
      <c r="S37" s="84" t="str">
        <f t="shared" si="4"/>
        <v>-----</v>
      </c>
      <c r="T37" s="89">
        <v>1</v>
      </c>
      <c r="U37" s="90">
        <v>1</v>
      </c>
      <c r="V37" s="89">
        <v>0</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v>
      </c>
      <c r="F38" s="64">
        <f t="shared" si="12"/>
        <v>1</v>
      </c>
      <c r="G38" s="84" t="str">
        <f t="shared" si="0"/>
        <v>-----</v>
      </c>
      <c r="H38" s="85">
        <v>0</v>
      </c>
      <c r="I38" s="86">
        <v>0</v>
      </c>
      <c r="J38" s="85">
        <v>0</v>
      </c>
      <c r="K38" s="86">
        <v>0</v>
      </c>
      <c r="L38" s="85">
        <v>1</v>
      </c>
      <c r="M38" s="86">
        <v>1</v>
      </c>
      <c r="N38" s="87">
        <v>0</v>
      </c>
      <c r="O38" s="88">
        <v>0</v>
      </c>
      <c r="P38" s="84" t="str">
        <f t="shared" si="2"/>
        <v>-----</v>
      </c>
      <c r="Q38" s="63">
        <f t="shared" si="3"/>
        <v>1</v>
      </c>
      <c r="R38" s="64">
        <f t="shared" si="3"/>
        <v>1</v>
      </c>
      <c r="S38" s="84" t="str">
        <f t="shared" si="4"/>
        <v>-----</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2</v>
      </c>
      <c r="F39" s="64">
        <f t="shared" si="12"/>
        <v>-5</v>
      </c>
      <c r="G39" s="84">
        <f t="shared" si="0"/>
        <v>-0.7142857142857143</v>
      </c>
      <c r="H39" s="85">
        <v>0</v>
      </c>
      <c r="I39" s="86">
        <v>0</v>
      </c>
      <c r="J39" s="85">
        <v>0</v>
      </c>
      <c r="K39" s="86">
        <v>0</v>
      </c>
      <c r="L39" s="85">
        <v>2</v>
      </c>
      <c r="M39" s="86">
        <v>-5</v>
      </c>
      <c r="N39" s="87">
        <v>0</v>
      </c>
      <c r="O39" s="88">
        <v>0</v>
      </c>
      <c r="P39" s="84" t="str">
        <f t="shared" si="2"/>
        <v>-----</v>
      </c>
      <c r="Q39" s="63">
        <f t="shared" si="3"/>
        <v>2</v>
      </c>
      <c r="R39" s="64">
        <f t="shared" si="3"/>
        <v>-4</v>
      </c>
      <c r="S39" s="84">
        <f t="shared" si="4"/>
        <v>-0.66666666666666663</v>
      </c>
      <c r="T39" s="89">
        <v>0</v>
      </c>
      <c r="U39" s="90">
        <v>0</v>
      </c>
      <c r="V39" s="89">
        <v>2</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12</v>
      </c>
      <c r="F40" s="64">
        <f t="shared" si="12"/>
        <v>-1</v>
      </c>
      <c r="G40" s="84">
        <f t="shared" si="0"/>
        <v>-7.6923076923076927E-2</v>
      </c>
      <c r="H40" s="85">
        <v>0</v>
      </c>
      <c r="I40" s="86">
        <v>0</v>
      </c>
      <c r="J40" s="85">
        <v>1</v>
      </c>
      <c r="K40" s="86">
        <v>1</v>
      </c>
      <c r="L40" s="85">
        <v>11</v>
      </c>
      <c r="M40" s="86">
        <v>-2</v>
      </c>
      <c r="N40" s="87">
        <v>0</v>
      </c>
      <c r="O40" s="88">
        <v>0</v>
      </c>
      <c r="P40" s="84" t="str">
        <f t="shared" si="2"/>
        <v>-----</v>
      </c>
      <c r="Q40" s="63">
        <f t="shared" si="3"/>
        <v>13</v>
      </c>
      <c r="R40" s="64">
        <f t="shared" si="3"/>
        <v>1</v>
      </c>
      <c r="S40" s="84">
        <f t="shared" si="4"/>
        <v>8.3333333333333329E-2</v>
      </c>
      <c r="T40" s="89">
        <v>1</v>
      </c>
      <c r="U40" s="90">
        <v>1</v>
      </c>
      <c r="V40" s="89">
        <v>12</v>
      </c>
      <c r="W40" s="9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6</v>
      </c>
      <c r="F41" s="64">
        <f t="shared" si="12"/>
        <v>-4</v>
      </c>
      <c r="G41" s="84">
        <f t="shared" si="0"/>
        <v>-0.4</v>
      </c>
      <c r="H41" s="85">
        <v>0</v>
      </c>
      <c r="I41" s="86">
        <v>0</v>
      </c>
      <c r="J41" s="85">
        <v>0</v>
      </c>
      <c r="K41" s="86">
        <v>0</v>
      </c>
      <c r="L41" s="85">
        <v>6</v>
      </c>
      <c r="M41" s="86">
        <v>-4</v>
      </c>
      <c r="N41" s="87">
        <v>0</v>
      </c>
      <c r="O41" s="88">
        <v>0</v>
      </c>
      <c r="P41" s="84" t="str">
        <f t="shared" si="2"/>
        <v>-----</v>
      </c>
      <c r="Q41" s="63">
        <f t="shared" si="3"/>
        <v>6</v>
      </c>
      <c r="R41" s="64">
        <f t="shared" si="3"/>
        <v>-3</v>
      </c>
      <c r="S41" s="84">
        <f t="shared" si="4"/>
        <v>-0.33333333333333331</v>
      </c>
      <c r="T41" s="89">
        <v>0</v>
      </c>
      <c r="U41" s="90">
        <v>0</v>
      </c>
      <c r="V41" s="89">
        <v>6</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0</v>
      </c>
      <c r="F42" s="64">
        <f t="shared" si="12"/>
        <v>-3</v>
      </c>
      <c r="G42" s="84">
        <f t="shared" si="0"/>
        <v>-1</v>
      </c>
      <c r="H42" s="85">
        <v>0</v>
      </c>
      <c r="I42" s="86">
        <v>0</v>
      </c>
      <c r="J42" s="85">
        <v>0</v>
      </c>
      <c r="K42" s="86">
        <v>0</v>
      </c>
      <c r="L42" s="85">
        <v>0</v>
      </c>
      <c r="M42" s="86">
        <v>-3</v>
      </c>
      <c r="N42" s="87">
        <v>0</v>
      </c>
      <c r="O42" s="88">
        <v>0</v>
      </c>
      <c r="P42" s="84" t="str">
        <f t="shared" si="2"/>
        <v>-----</v>
      </c>
      <c r="Q42" s="63">
        <f t="shared" si="3"/>
        <v>0</v>
      </c>
      <c r="R42" s="64">
        <f t="shared" si="3"/>
        <v>-3</v>
      </c>
      <c r="S42" s="84">
        <f t="shared" si="4"/>
        <v>-1</v>
      </c>
      <c r="T42" s="89">
        <v>0</v>
      </c>
      <c r="U42" s="90">
        <v>0</v>
      </c>
      <c r="V42" s="89">
        <v>0</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5</v>
      </c>
      <c r="F43" s="64">
        <f t="shared" si="12"/>
        <v>2</v>
      </c>
      <c r="G43" s="84">
        <f t="shared" si="0"/>
        <v>0.66666666666666663</v>
      </c>
      <c r="H43" s="85">
        <v>0</v>
      </c>
      <c r="I43" s="86">
        <v>0</v>
      </c>
      <c r="J43" s="85">
        <v>0</v>
      </c>
      <c r="K43" s="86">
        <v>0</v>
      </c>
      <c r="L43" s="85">
        <v>5</v>
      </c>
      <c r="M43" s="86">
        <v>2</v>
      </c>
      <c r="N43" s="87">
        <v>0</v>
      </c>
      <c r="O43" s="88">
        <v>0</v>
      </c>
      <c r="P43" s="84" t="str">
        <f t="shared" si="2"/>
        <v>-----</v>
      </c>
      <c r="Q43" s="63">
        <f t="shared" si="3"/>
        <v>5</v>
      </c>
      <c r="R43" s="64">
        <f t="shared" si="3"/>
        <v>2</v>
      </c>
      <c r="S43" s="84">
        <f t="shared" si="4"/>
        <v>0.66666666666666663</v>
      </c>
      <c r="T43" s="89">
        <v>0</v>
      </c>
      <c r="U43" s="90">
        <v>0</v>
      </c>
      <c r="V43" s="89">
        <v>5</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4</v>
      </c>
      <c r="F44" s="64">
        <f t="shared" si="12"/>
        <v>4</v>
      </c>
      <c r="G44" s="84" t="str">
        <f t="shared" si="0"/>
        <v>-----</v>
      </c>
      <c r="H44" s="85">
        <v>0</v>
      </c>
      <c r="I44" s="86">
        <v>0</v>
      </c>
      <c r="J44" s="85">
        <v>0</v>
      </c>
      <c r="K44" s="86">
        <v>0</v>
      </c>
      <c r="L44" s="85">
        <v>4</v>
      </c>
      <c r="M44" s="86">
        <v>4</v>
      </c>
      <c r="N44" s="87">
        <v>0</v>
      </c>
      <c r="O44" s="88">
        <v>0</v>
      </c>
      <c r="P44" s="84" t="str">
        <f t="shared" si="2"/>
        <v>-----</v>
      </c>
      <c r="Q44" s="63">
        <f t="shared" si="3"/>
        <v>4</v>
      </c>
      <c r="R44" s="64">
        <f t="shared" si="3"/>
        <v>4</v>
      </c>
      <c r="S44" s="84" t="str">
        <f t="shared" si="4"/>
        <v>-----</v>
      </c>
      <c r="T44" s="89">
        <v>0</v>
      </c>
      <c r="U44" s="90">
        <v>0</v>
      </c>
      <c r="V44" s="89">
        <v>4</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v>
      </c>
      <c r="F45" s="64">
        <f t="shared" si="12"/>
        <v>1</v>
      </c>
      <c r="G45" s="93" t="str">
        <f t="shared" si="0"/>
        <v>-----</v>
      </c>
      <c r="H45" s="94">
        <v>0</v>
      </c>
      <c r="I45" s="95">
        <v>0</v>
      </c>
      <c r="J45" s="94">
        <v>0</v>
      </c>
      <c r="K45" s="95">
        <v>0</v>
      </c>
      <c r="L45" s="94">
        <v>1</v>
      </c>
      <c r="M45" s="95">
        <v>1</v>
      </c>
      <c r="N45" s="96">
        <v>0</v>
      </c>
      <c r="O45" s="97">
        <v>0</v>
      </c>
      <c r="P45" s="93" t="str">
        <f t="shared" si="2"/>
        <v>-----</v>
      </c>
      <c r="Q45" s="63">
        <f t="shared" si="3"/>
        <v>2</v>
      </c>
      <c r="R45" s="64">
        <f t="shared" si="3"/>
        <v>2</v>
      </c>
      <c r="S45" s="93" t="str">
        <f t="shared" si="4"/>
        <v>-----</v>
      </c>
      <c r="T45" s="98">
        <v>0</v>
      </c>
      <c r="U45" s="99">
        <v>0</v>
      </c>
      <c r="V45" s="98">
        <v>2</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0</v>
      </c>
      <c r="F46" s="97">
        <f t="shared" si="12"/>
        <v>-1</v>
      </c>
      <c r="G46" s="93">
        <f t="shared" si="0"/>
        <v>-1</v>
      </c>
      <c r="H46" s="94">
        <v>0</v>
      </c>
      <c r="I46" s="95">
        <v>0</v>
      </c>
      <c r="J46" s="94">
        <v>0</v>
      </c>
      <c r="K46" s="95">
        <v>0</v>
      </c>
      <c r="L46" s="94">
        <v>0</v>
      </c>
      <c r="M46" s="95">
        <v>-1</v>
      </c>
      <c r="N46" s="96">
        <v>0</v>
      </c>
      <c r="O46" s="97">
        <v>0</v>
      </c>
      <c r="P46" s="93" t="str">
        <f t="shared" si="2"/>
        <v>-----</v>
      </c>
      <c r="Q46" s="100">
        <f t="shared" si="3"/>
        <v>0</v>
      </c>
      <c r="R46" s="97">
        <f t="shared" si="3"/>
        <v>-1</v>
      </c>
      <c r="S46" s="93">
        <f t="shared" si="4"/>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0</v>
      </c>
      <c r="F47" s="64">
        <f t="shared" si="13"/>
        <v>-1</v>
      </c>
      <c r="G47" s="65">
        <f t="shared" si="0"/>
        <v>-1</v>
      </c>
      <c r="H47" s="66">
        <v>0</v>
      </c>
      <c r="I47" s="67">
        <v>0</v>
      </c>
      <c r="J47" s="66">
        <v>0</v>
      </c>
      <c r="K47" s="67">
        <v>0</v>
      </c>
      <c r="L47" s="66">
        <v>0</v>
      </c>
      <c r="M47" s="67">
        <v>-1</v>
      </c>
      <c r="N47" s="68">
        <v>0</v>
      </c>
      <c r="O47" s="64">
        <v>0</v>
      </c>
      <c r="P47" s="65" t="str">
        <f t="shared" si="2"/>
        <v>-----</v>
      </c>
      <c r="Q47" s="63">
        <f t="shared" ref="Q47:R51" si="14">SUM(T47,V47)</f>
        <v>0</v>
      </c>
      <c r="R47" s="64">
        <f t="shared" si="14"/>
        <v>-1</v>
      </c>
      <c r="S47" s="65">
        <f t="shared" si="4"/>
        <v>-1</v>
      </c>
      <c r="T47" s="69">
        <v>0</v>
      </c>
      <c r="U47" s="70">
        <v>0</v>
      </c>
      <c r="V47" s="69">
        <v>0</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0</v>
      </c>
      <c r="F48" s="64">
        <f t="shared" si="13"/>
        <v>0</v>
      </c>
      <c r="G48" s="65" t="str">
        <f t="shared" si="0"/>
        <v>-----</v>
      </c>
      <c r="H48" s="66">
        <v>0</v>
      </c>
      <c r="I48" s="67">
        <v>0</v>
      </c>
      <c r="J48" s="66">
        <v>0</v>
      </c>
      <c r="K48" s="67">
        <v>0</v>
      </c>
      <c r="L48" s="66">
        <v>0</v>
      </c>
      <c r="M48" s="67">
        <v>0</v>
      </c>
      <c r="N48" s="68">
        <v>0</v>
      </c>
      <c r="O48" s="64">
        <v>0</v>
      </c>
      <c r="P48" s="65" t="str">
        <f t="shared" si="2"/>
        <v>-----</v>
      </c>
      <c r="Q48" s="63">
        <f t="shared" si="14"/>
        <v>0</v>
      </c>
      <c r="R48" s="64">
        <f t="shared" si="14"/>
        <v>0</v>
      </c>
      <c r="S48" s="65" t="str">
        <f t="shared" si="4"/>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3</v>
      </c>
      <c r="F49" s="64">
        <f>SUM(I49,K49,M49)</f>
        <v>3</v>
      </c>
      <c r="G49" s="65" t="str">
        <f>IF(E49-F49&gt;0,F49/(E49-F49),"-----")</f>
        <v>-----</v>
      </c>
      <c r="H49" s="66">
        <v>0</v>
      </c>
      <c r="I49" s="67">
        <v>0</v>
      </c>
      <c r="J49" s="66">
        <v>1</v>
      </c>
      <c r="K49" s="67">
        <v>1</v>
      </c>
      <c r="L49" s="66">
        <v>2</v>
      </c>
      <c r="M49" s="67">
        <v>2</v>
      </c>
      <c r="N49" s="68">
        <v>0</v>
      </c>
      <c r="O49" s="64">
        <v>0</v>
      </c>
      <c r="P49" s="65" t="str">
        <f>IF(N49-O49&gt;0,O49/(N49-O49),"-----")</f>
        <v>-----</v>
      </c>
      <c r="Q49" s="63">
        <f>SUM(T49,V49)</f>
        <v>3</v>
      </c>
      <c r="R49" s="64">
        <f>SUM(U49,W49)</f>
        <v>3</v>
      </c>
      <c r="S49" s="65" t="str">
        <f>IF(Q49-R49&gt;0,R49/(Q49-R49),"-----")</f>
        <v>-----</v>
      </c>
      <c r="T49" s="69">
        <v>1</v>
      </c>
      <c r="U49" s="70">
        <v>1</v>
      </c>
      <c r="V49" s="69">
        <v>2</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v>
      </c>
      <c r="F50" s="64">
        <f>SUM(I50,K50,M50)</f>
        <v>-2</v>
      </c>
      <c r="G50" s="65">
        <f>IF(E50-F50&gt;0,F50/(E50-F50),"-----")</f>
        <v>-0.5</v>
      </c>
      <c r="H50" s="66">
        <v>0</v>
      </c>
      <c r="I50" s="67">
        <v>0</v>
      </c>
      <c r="J50" s="66">
        <v>0</v>
      </c>
      <c r="K50" s="67">
        <v>0</v>
      </c>
      <c r="L50" s="66">
        <v>2</v>
      </c>
      <c r="M50" s="67">
        <v>-2</v>
      </c>
      <c r="N50" s="68">
        <v>0</v>
      </c>
      <c r="O50" s="64">
        <v>0</v>
      </c>
      <c r="P50" s="65" t="str">
        <f>IF(N50-O50&gt;0,O50/(N50-O50),"-----")</f>
        <v>-----</v>
      </c>
      <c r="Q50" s="63">
        <f>SUM(T50,V50)</f>
        <v>2</v>
      </c>
      <c r="R50" s="64">
        <f>SUM(U50,W50)</f>
        <v>-2</v>
      </c>
      <c r="S50" s="65">
        <f>IF(Q50-R50&gt;0,R50/(Q50-R50),"-----")</f>
        <v>-0.5</v>
      </c>
      <c r="T50" s="69">
        <v>0</v>
      </c>
      <c r="U50" s="70">
        <v>0</v>
      </c>
      <c r="V50" s="69">
        <v>2</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4</v>
      </c>
      <c r="F51" s="64">
        <f t="shared" si="13"/>
        <v>1</v>
      </c>
      <c r="G51" s="65">
        <f t="shared" si="0"/>
        <v>0.33333333333333331</v>
      </c>
      <c r="H51" s="66">
        <v>0</v>
      </c>
      <c r="I51" s="67">
        <v>0</v>
      </c>
      <c r="J51" s="66">
        <v>0</v>
      </c>
      <c r="K51" s="67">
        <v>0</v>
      </c>
      <c r="L51" s="66">
        <v>4</v>
      </c>
      <c r="M51" s="67">
        <v>1</v>
      </c>
      <c r="N51" s="68">
        <v>0</v>
      </c>
      <c r="O51" s="64">
        <v>0</v>
      </c>
      <c r="P51" s="65" t="str">
        <f t="shared" si="2"/>
        <v>-----</v>
      </c>
      <c r="Q51" s="63">
        <f t="shared" si="14"/>
        <v>4</v>
      </c>
      <c r="R51" s="64">
        <f t="shared" si="14"/>
        <v>1</v>
      </c>
      <c r="S51" s="65">
        <f t="shared" si="4"/>
        <v>0.33333333333333331</v>
      </c>
      <c r="T51" s="69">
        <v>0</v>
      </c>
      <c r="U51" s="70">
        <v>0</v>
      </c>
      <c r="V51" s="69">
        <v>4</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v>
      </c>
      <c r="F52" s="74">
        <f>SUM(I52,K52,M52)</f>
        <v>-2</v>
      </c>
      <c r="G52" s="75">
        <f>IF(E52-F52&gt;0,F52/(E52-F52),"-----")</f>
        <v>-0.33333333333333331</v>
      </c>
      <c r="H52" s="76">
        <v>0</v>
      </c>
      <c r="I52" s="77">
        <v>0</v>
      </c>
      <c r="J52" s="76">
        <v>0</v>
      </c>
      <c r="K52" s="77">
        <v>0</v>
      </c>
      <c r="L52" s="76">
        <v>4</v>
      </c>
      <c r="M52" s="77">
        <v>-2</v>
      </c>
      <c r="N52" s="78">
        <v>0</v>
      </c>
      <c r="O52" s="74">
        <v>0</v>
      </c>
      <c r="P52" s="75" t="str">
        <f>IF(N52-O52&gt;0,O52/(N52-O52),"-----")</f>
        <v>-----</v>
      </c>
      <c r="Q52" s="73">
        <f>SUM(T52,V52)</f>
        <v>4</v>
      </c>
      <c r="R52" s="74">
        <f>SUM(U52,W52)</f>
        <v>-2</v>
      </c>
      <c r="S52" s="75">
        <f>IF(Q52-R52&gt;0,R52/(Q52-R52),"-----")</f>
        <v>-0.33333333333333331</v>
      </c>
      <c r="T52" s="79">
        <v>0</v>
      </c>
      <c r="U52" s="80">
        <v>0</v>
      </c>
      <c r="V52" s="79">
        <v>4</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167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19</v>
      </c>
      <c r="F55" s="111">
        <f>SUM(F56:F57,F65,F70,F73,F74,F77,F78,F79,F80,F88,F91)</f>
        <v>-9</v>
      </c>
      <c r="G55" s="112">
        <f>IF(E55-F55&gt;0,F55/(E55-F55),"-----")</f>
        <v>-0.32142857142857145</v>
      </c>
      <c r="H55" s="113">
        <f t="shared" ref="H55:O55" si="15">SUM(H56:H57,H65,H70,H73,H74,H77,H78,H79,H80,H88,H91)</f>
        <v>1</v>
      </c>
      <c r="I55" s="114">
        <f t="shared" si="15"/>
        <v>1</v>
      </c>
      <c r="J55" s="113">
        <f t="shared" si="15"/>
        <v>0</v>
      </c>
      <c r="K55" s="114">
        <f t="shared" si="15"/>
        <v>-1</v>
      </c>
      <c r="L55" s="113">
        <f t="shared" si="15"/>
        <v>18</v>
      </c>
      <c r="M55" s="114">
        <f t="shared" si="15"/>
        <v>-9</v>
      </c>
      <c r="N55" s="43">
        <f t="shared" si="15"/>
        <v>1</v>
      </c>
      <c r="O55" s="39">
        <f t="shared" si="15"/>
        <v>1</v>
      </c>
      <c r="P55" s="112" t="str">
        <f>IF(N55-O55&gt;0,O55/(N55-O55),"-----")</f>
        <v>-----</v>
      </c>
      <c r="Q55" s="48">
        <f>SUM(Q56:Q57,Q65,Q70,Q73,Q74,Q77,Q78,Q79,Q80,Q88,Q91)</f>
        <v>17</v>
      </c>
      <c r="R55" s="115">
        <f>SUM(R56:R57,R65,R70,R73,R74,R77,R78,R79,R80,R88,R91)</f>
        <v>-10</v>
      </c>
      <c r="S55" s="112">
        <f>IF(Q55-R55&gt;0,R55/(Q55-R55),"-----")</f>
        <v>-0.37037037037037035</v>
      </c>
      <c r="T55" s="113">
        <f>SUM(T56:T57,T65,T70,T73,T74,T77,T78,T79,T80,T88,T91)</f>
        <v>0</v>
      </c>
      <c r="U55" s="114">
        <f>SUM(U56:U57,U65,U70,U73,U74,U77,U78,U79,U80,U88,U91)</f>
        <v>-1</v>
      </c>
      <c r="V55" s="113">
        <f>SUM(V56:V57,V65,V70,V73,V74,V77,V78,V79,V80,V88,V91)</f>
        <v>17</v>
      </c>
      <c r="W55" s="114">
        <f>SUM(W56:W57,W65,W70,W73,W74,W77,W78,W79,W80,W88,W91)</f>
        <v>-9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11</v>
      </c>
      <c r="F57" s="111">
        <f>SUM(F58:F64)</f>
        <v>-6</v>
      </c>
      <c r="G57" s="112">
        <f t="shared" si="0"/>
        <v>-0.35294117647058826</v>
      </c>
      <c r="H57" s="41">
        <f t="shared" ref="H57:O57" si="16">SUM(H58:H64)</f>
        <v>1</v>
      </c>
      <c r="I57" s="42">
        <f t="shared" si="16"/>
        <v>1</v>
      </c>
      <c r="J57" s="41">
        <f t="shared" si="16"/>
        <v>0</v>
      </c>
      <c r="K57" s="42">
        <f t="shared" si="16"/>
        <v>0</v>
      </c>
      <c r="L57" s="41">
        <f t="shared" si="16"/>
        <v>10</v>
      </c>
      <c r="M57" s="42">
        <f t="shared" si="16"/>
        <v>-7</v>
      </c>
      <c r="N57" s="43">
        <f t="shared" si="16"/>
        <v>1</v>
      </c>
      <c r="O57" s="39">
        <f t="shared" si="16"/>
        <v>1</v>
      </c>
      <c r="P57" s="112" t="str">
        <f t="shared" si="2"/>
        <v>-----</v>
      </c>
      <c r="Q57" s="36">
        <f>SUM(Q58:Q64)</f>
        <v>9</v>
      </c>
      <c r="R57" s="119">
        <f>SUM(R58:R64)</f>
        <v>-7</v>
      </c>
      <c r="S57" s="112">
        <f t="shared" si="4"/>
        <v>-0.4375</v>
      </c>
      <c r="T57" s="41">
        <f>SUM(T58:T64)</f>
        <v>0</v>
      </c>
      <c r="U57" s="42">
        <f>SUM(U58:U64)</f>
        <v>0</v>
      </c>
      <c r="V57" s="41">
        <f>SUM(V58:V64)</f>
        <v>9</v>
      </c>
      <c r="W57" s="42">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0</v>
      </c>
      <c r="F58" s="55">
        <f t="shared" si="17"/>
        <v>-1</v>
      </c>
      <c r="G58" s="84">
        <f t="shared" si="0"/>
        <v>-1</v>
      </c>
      <c r="H58" s="85">
        <v>0</v>
      </c>
      <c r="I58" s="86">
        <v>0</v>
      </c>
      <c r="J58" s="85">
        <v>0</v>
      </c>
      <c r="K58" s="86">
        <v>0</v>
      </c>
      <c r="L58" s="85">
        <v>0</v>
      </c>
      <c r="M58" s="86">
        <v>-1</v>
      </c>
      <c r="N58" s="87">
        <v>0</v>
      </c>
      <c r="O58" s="88">
        <v>0</v>
      </c>
      <c r="P58" s="84" t="str">
        <f t="shared" si="2"/>
        <v>-----</v>
      </c>
      <c r="Q58" s="54">
        <f t="shared" ref="Q58:R64" si="18">SUM(T58,V58)</f>
        <v>0</v>
      </c>
      <c r="R58" s="55">
        <f t="shared" si="18"/>
        <v>-1</v>
      </c>
      <c r="S58" s="84">
        <f t="shared" si="4"/>
        <v>-1</v>
      </c>
      <c r="T58" s="89">
        <v>0</v>
      </c>
      <c r="U58" s="90">
        <v>0</v>
      </c>
      <c r="V58" s="89">
        <v>0</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129</v>
      </c>
      <c r="D59" s="121" t="s">
        <v>79</v>
      </c>
      <c r="E59" s="63">
        <f t="shared" si="17"/>
        <v>1</v>
      </c>
      <c r="F59" s="64">
        <f t="shared" si="17"/>
        <v>-1</v>
      </c>
      <c r="G59" s="65">
        <f t="shared" si="0"/>
        <v>-0.5</v>
      </c>
      <c r="H59" s="66">
        <v>0</v>
      </c>
      <c r="I59" s="67">
        <v>0</v>
      </c>
      <c r="J59" s="66">
        <v>0</v>
      </c>
      <c r="K59" s="67">
        <v>0</v>
      </c>
      <c r="L59" s="66">
        <v>1</v>
      </c>
      <c r="M59" s="67">
        <v>-1</v>
      </c>
      <c r="N59" s="68">
        <v>0</v>
      </c>
      <c r="O59" s="64">
        <v>0</v>
      </c>
      <c r="P59" s="65" t="str">
        <f t="shared" si="2"/>
        <v>-----</v>
      </c>
      <c r="Q59" s="63">
        <f t="shared" si="18"/>
        <v>1</v>
      </c>
      <c r="R59" s="64">
        <f t="shared" si="18"/>
        <v>0</v>
      </c>
      <c r="S59" s="65">
        <f t="shared" si="4"/>
        <v>0</v>
      </c>
      <c r="T59" s="69">
        <v>0</v>
      </c>
      <c r="U59" s="70">
        <v>0</v>
      </c>
      <c r="V59" s="69">
        <v>1</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v>
      </c>
      <c r="F60" s="64">
        <f t="shared" si="17"/>
        <v>-3</v>
      </c>
      <c r="G60" s="65">
        <f t="shared" si="0"/>
        <v>-0.75</v>
      </c>
      <c r="H60" s="66">
        <v>0</v>
      </c>
      <c r="I60" s="67">
        <v>0</v>
      </c>
      <c r="J60" s="66">
        <v>0</v>
      </c>
      <c r="K60" s="67">
        <v>0</v>
      </c>
      <c r="L60" s="66">
        <v>1</v>
      </c>
      <c r="M60" s="67">
        <v>-3</v>
      </c>
      <c r="N60" s="68">
        <v>0</v>
      </c>
      <c r="O60" s="64">
        <v>0</v>
      </c>
      <c r="P60" s="65" t="str">
        <f t="shared" si="2"/>
        <v>-----</v>
      </c>
      <c r="Q60" s="63">
        <f t="shared" si="18"/>
        <v>1</v>
      </c>
      <c r="R60" s="64">
        <f t="shared" si="18"/>
        <v>-3</v>
      </c>
      <c r="S60" s="65">
        <f t="shared" si="4"/>
        <v>-0.75</v>
      </c>
      <c r="T60" s="69">
        <v>0</v>
      </c>
      <c r="U60" s="70">
        <v>0</v>
      </c>
      <c r="V60" s="69">
        <v>1</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2</v>
      </c>
      <c r="F61" s="64">
        <f t="shared" si="17"/>
        <v>0</v>
      </c>
      <c r="G61" s="65">
        <f t="shared" si="0"/>
        <v>0</v>
      </c>
      <c r="H61" s="66">
        <v>1</v>
      </c>
      <c r="I61" s="67">
        <v>1</v>
      </c>
      <c r="J61" s="66">
        <v>0</v>
      </c>
      <c r="K61" s="67">
        <v>0</v>
      </c>
      <c r="L61" s="66">
        <v>1</v>
      </c>
      <c r="M61" s="67">
        <v>-1</v>
      </c>
      <c r="N61" s="68">
        <v>1</v>
      </c>
      <c r="O61" s="64">
        <v>1</v>
      </c>
      <c r="P61" s="65" t="str">
        <f t="shared" si="2"/>
        <v>-----</v>
      </c>
      <c r="Q61" s="63">
        <f t="shared" si="18"/>
        <v>0</v>
      </c>
      <c r="R61" s="64">
        <f t="shared" si="18"/>
        <v>-2</v>
      </c>
      <c r="S61" s="65">
        <f t="shared" si="4"/>
        <v>-1</v>
      </c>
      <c r="T61" s="69">
        <v>0</v>
      </c>
      <c r="U61" s="70">
        <v>0</v>
      </c>
      <c r="V61" s="69">
        <v>0</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2</v>
      </c>
      <c r="F62" s="64">
        <f t="shared" si="17"/>
        <v>-1</v>
      </c>
      <c r="G62" s="65">
        <f t="shared" si="0"/>
        <v>-0.33333333333333331</v>
      </c>
      <c r="H62" s="66">
        <v>0</v>
      </c>
      <c r="I62" s="67">
        <v>0</v>
      </c>
      <c r="J62" s="66">
        <v>0</v>
      </c>
      <c r="K62" s="67">
        <v>0</v>
      </c>
      <c r="L62" s="66">
        <v>2</v>
      </c>
      <c r="M62" s="67">
        <v>-1</v>
      </c>
      <c r="N62" s="68">
        <v>0</v>
      </c>
      <c r="O62" s="64">
        <v>0</v>
      </c>
      <c r="P62" s="65" t="str">
        <f t="shared" si="2"/>
        <v>-----</v>
      </c>
      <c r="Q62" s="63">
        <f t="shared" si="18"/>
        <v>2</v>
      </c>
      <c r="R62" s="64">
        <f t="shared" si="18"/>
        <v>-1</v>
      </c>
      <c r="S62" s="65">
        <f t="shared" si="4"/>
        <v>-0.33333333333333331</v>
      </c>
      <c r="T62" s="69">
        <v>0</v>
      </c>
      <c r="U62" s="70">
        <v>0</v>
      </c>
      <c r="V62" s="69">
        <v>2</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0</v>
      </c>
      <c r="F63" s="64">
        <f t="shared" si="17"/>
        <v>0</v>
      </c>
      <c r="G63" s="65" t="str">
        <f t="shared" si="0"/>
        <v>-----</v>
      </c>
      <c r="H63" s="66">
        <v>0</v>
      </c>
      <c r="I63" s="67">
        <v>0</v>
      </c>
      <c r="J63" s="66">
        <v>0</v>
      </c>
      <c r="K63" s="67">
        <v>0</v>
      </c>
      <c r="L63" s="66">
        <v>0</v>
      </c>
      <c r="M63" s="67">
        <v>0</v>
      </c>
      <c r="N63" s="68">
        <v>0</v>
      </c>
      <c r="O63" s="64">
        <v>0</v>
      </c>
      <c r="P63" s="65" t="str">
        <f t="shared" si="2"/>
        <v>-----</v>
      </c>
      <c r="Q63" s="63">
        <f t="shared" si="18"/>
        <v>0</v>
      </c>
      <c r="R63" s="64">
        <f t="shared" si="18"/>
        <v>0</v>
      </c>
      <c r="S63" s="65" t="str">
        <f t="shared" si="4"/>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5</v>
      </c>
      <c r="F64" s="74">
        <f t="shared" si="17"/>
        <v>0</v>
      </c>
      <c r="G64" s="75">
        <f t="shared" si="0"/>
        <v>0</v>
      </c>
      <c r="H64" s="76">
        <v>0</v>
      </c>
      <c r="I64" s="77">
        <v>0</v>
      </c>
      <c r="J64" s="76">
        <v>0</v>
      </c>
      <c r="K64" s="77">
        <v>0</v>
      </c>
      <c r="L64" s="76">
        <v>5</v>
      </c>
      <c r="M64" s="77">
        <v>0</v>
      </c>
      <c r="N64" s="78">
        <v>0</v>
      </c>
      <c r="O64" s="74">
        <v>0</v>
      </c>
      <c r="P64" s="75" t="str">
        <f t="shared" si="2"/>
        <v>-----</v>
      </c>
      <c r="Q64" s="73">
        <f t="shared" si="18"/>
        <v>5</v>
      </c>
      <c r="R64" s="74">
        <f t="shared" si="18"/>
        <v>0</v>
      </c>
      <c r="S64" s="75">
        <f t="shared" si="4"/>
        <v>0</v>
      </c>
      <c r="T64" s="79">
        <v>0</v>
      </c>
      <c r="U64" s="80">
        <v>0</v>
      </c>
      <c r="V64" s="79">
        <v>5</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0</v>
      </c>
      <c r="F65" s="111">
        <f>SUM(F66:F69)</f>
        <v>-3</v>
      </c>
      <c r="G65" s="112">
        <f t="shared" si="0"/>
        <v>-1</v>
      </c>
      <c r="H65" s="41">
        <f t="shared" ref="H65:O65" si="19">SUM(H66:H69)</f>
        <v>0</v>
      </c>
      <c r="I65" s="42">
        <f t="shared" si="19"/>
        <v>0</v>
      </c>
      <c r="J65" s="41">
        <f t="shared" si="19"/>
        <v>0</v>
      </c>
      <c r="K65" s="42">
        <f t="shared" si="19"/>
        <v>-1</v>
      </c>
      <c r="L65" s="41">
        <f t="shared" si="19"/>
        <v>0</v>
      </c>
      <c r="M65" s="42">
        <f t="shared" si="19"/>
        <v>-2</v>
      </c>
      <c r="N65" s="43">
        <f t="shared" si="19"/>
        <v>0</v>
      </c>
      <c r="O65" s="39">
        <f t="shared" si="19"/>
        <v>0</v>
      </c>
      <c r="P65" s="112" t="str">
        <f t="shared" si="2"/>
        <v>-----</v>
      </c>
      <c r="Q65" s="43">
        <f>SUM(Q66:Q69)</f>
        <v>0</v>
      </c>
      <c r="R65" s="111">
        <f>SUM(R66:R69)</f>
        <v>-3</v>
      </c>
      <c r="S65" s="112">
        <f t="shared" si="4"/>
        <v>-1</v>
      </c>
      <c r="T65" s="41">
        <f>SUM(T66:T69)</f>
        <v>0</v>
      </c>
      <c r="U65" s="42">
        <f>SUM(U66:U69)</f>
        <v>-1</v>
      </c>
      <c r="V65" s="41">
        <f>SUM(V66:V69)</f>
        <v>0</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0</v>
      </c>
      <c r="F66" s="55">
        <f t="shared" si="20"/>
        <v>0</v>
      </c>
      <c r="G66" s="84" t="str">
        <f t="shared" si="0"/>
        <v>-----</v>
      </c>
      <c r="H66" s="85">
        <v>0</v>
      </c>
      <c r="I66" s="86">
        <v>0</v>
      </c>
      <c r="J66" s="85">
        <v>0</v>
      </c>
      <c r="K66" s="86">
        <v>0</v>
      </c>
      <c r="L66" s="85">
        <v>0</v>
      </c>
      <c r="M66" s="86">
        <v>0</v>
      </c>
      <c r="N66" s="87">
        <v>0</v>
      </c>
      <c r="O66" s="88">
        <v>0</v>
      </c>
      <c r="P66" s="84" t="str">
        <f t="shared" si="2"/>
        <v>-----</v>
      </c>
      <c r="Q66" s="63">
        <f t="shared" ref="Q66:R69" si="21">SUM(T66,V66)</f>
        <v>0</v>
      </c>
      <c r="R66" s="64">
        <f t="shared" si="21"/>
        <v>0</v>
      </c>
      <c r="S66" s="84" t="str">
        <f t="shared" si="4"/>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0</v>
      </c>
      <c r="F67" s="64">
        <f t="shared" si="20"/>
        <v>0</v>
      </c>
      <c r="G67" s="65" t="str">
        <f t="shared" si="0"/>
        <v>-----</v>
      </c>
      <c r="H67" s="66">
        <v>0</v>
      </c>
      <c r="I67" s="67">
        <v>0</v>
      </c>
      <c r="J67" s="66">
        <v>0</v>
      </c>
      <c r="K67" s="67">
        <v>0</v>
      </c>
      <c r="L67" s="66">
        <v>0</v>
      </c>
      <c r="M67" s="67">
        <v>0</v>
      </c>
      <c r="N67" s="68">
        <v>0</v>
      </c>
      <c r="O67" s="64">
        <v>0</v>
      </c>
      <c r="P67" s="65" t="str">
        <f t="shared" si="2"/>
        <v>-----</v>
      </c>
      <c r="Q67" s="63">
        <f t="shared" si="21"/>
        <v>0</v>
      </c>
      <c r="R67" s="64">
        <f t="shared" si="21"/>
        <v>0</v>
      </c>
      <c r="S67" s="65" t="str">
        <f t="shared" si="4"/>
        <v>-----</v>
      </c>
      <c r="T67" s="69">
        <v>0</v>
      </c>
      <c r="U67" s="70">
        <v>0</v>
      </c>
      <c r="V67" s="69">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0</v>
      </c>
      <c r="F68" s="64">
        <f t="shared" si="20"/>
        <v>0</v>
      </c>
      <c r="G68" s="65" t="str">
        <f t="shared" si="0"/>
        <v>-----</v>
      </c>
      <c r="H68" s="66">
        <v>0</v>
      </c>
      <c r="I68" s="67">
        <v>0</v>
      </c>
      <c r="J68" s="66">
        <v>0</v>
      </c>
      <c r="K68" s="67">
        <v>0</v>
      </c>
      <c r="L68" s="66">
        <v>0</v>
      </c>
      <c r="M68" s="67">
        <v>0</v>
      </c>
      <c r="N68" s="68">
        <v>0</v>
      </c>
      <c r="O68" s="64">
        <v>0</v>
      </c>
      <c r="P68" s="65" t="str">
        <f t="shared" si="2"/>
        <v>-----</v>
      </c>
      <c r="Q68" s="63">
        <f t="shared" si="21"/>
        <v>0</v>
      </c>
      <c r="R68" s="64">
        <f t="shared" si="21"/>
        <v>0</v>
      </c>
      <c r="S68" s="65" t="str">
        <f t="shared" si="4"/>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123</v>
      </c>
      <c r="B69" s="101"/>
      <c r="C69" s="102"/>
      <c r="D69" s="121" t="s">
        <v>93</v>
      </c>
      <c r="E69" s="73">
        <f t="shared" si="20"/>
        <v>0</v>
      </c>
      <c r="F69" s="74">
        <f t="shared" si="20"/>
        <v>-3</v>
      </c>
      <c r="G69" s="65">
        <f t="shared" ref="G69:G92" si="22">IF(E69-F69&gt;0,F69/(E69-F69),"-----")</f>
        <v>-1</v>
      </c>
      <c r="H69" s="66">
        <v>0</v>
      </c>
      <c r="I69" s="67">
        <v>0</v>
      </c>
      <c r="J69" s="66">
        <v>0</v>
      </c>
      <c r="K69" s="67">
        <v>-1</v>
      </c>
      <c r="L69" s="66">
        <v>0</v>
      </c>
      <c r="M69" s="67">
        <v>-2</v>
      </c>
      <c r="N69" s="68">
        <v>0</v>
      </c>
      <c r="O69" s="64">
        <v>0</v>
      </c>
      <c r="P69" s="65" t="str">
        <f t="shared" ref="P69:P92" si="23">IF(N69-O69&gt;0,O69/(N69-O69),"-----")</f>
        <v>-----</v>
      </c>
      <c r="Q69" s="63">
        <f t="shared" si="21"/>
        <v>0</v>
      </c>
      <c r="R69" s="64">
        <f t="shared" si="21"/>
        <v>-3</v>
      </c>
      <c r="S69" s="65">
        <f t="shared" ref="S69:S92" si="24">IF(Q69-R69&gt;0,R69/(Q69-R69),"-----")</f>
        <v>-1</v>
      </c>
      <c r="T69" s="69">
        <v>0</v>
      </c>
      <c r="U69" s="70">
        <v>-1</v>
      </c>
      <c r="V69" s="69">
        <v>0</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 t="shared" si="22"/>
        <v>-----</v>
      </c>
      <c r="H70" s="41">
        <f t="shared" ref="H70:O70" si="25">SUM(H71:H72)</f>
        <v>0</v>
      </c>
      <c r="I70" s="42">
        <f t="shared" si="25"/>
        <v>0</v>
      </c>
      <c r="J70" s="41">
        <f t="shared" si="25"/>
        <v>0</v>
      </c>
      <c r="K70" s="42">
        <f t="shared" si="25"/>
        <v>0</v>
      </c>
      <c r="L70" s="41">
        <f t="shared" si="25"/>
        <v>1</v>
      </c>
      <c r="M70" s="42">
        <f t="shared" si="25"/>
        <v>1</v>
      </c>
      <c r="N70" s="43">
        <f t="shared" si="25"/>
        <v>0</v>
      </c>
      <c r="O70" s="39">
        <f t="shared" si="25"/>
        <v>0</v>
      </c>
      <c r="P70" s="112" t="str">
        <f t="shared" si="23"/>
        <v>-----</v>
      </c>
      <c r="Q70" s="43">
        <f>SUM(Q71:Q72)</f>
        <v>1</v>
      </c>
      <c r="R70" s="111">
        <f>SUM(R71:R72)</f>
        <v>1</v>
      </c>
      <c r="S70" s="112" t="str">
        <f t="shared" si="24"/>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v>
      </c>
      <c r="F71" s="64">
        <f t="shared" si="26"/>
        <v>1</v>
      </c>
      <c r="G71" s="65" t="str">
        <f t="shared" si="22"/>
        <v>-----</v>
      </c>
      <c r="H71" s="66">
        <v>0</v>
      </c>
      <c r="I71" s="67">
        <v>0</v>
      </c>
      <c r="J71" s="66">
        <v>0</v>
      </c>
      <c r="K71" s="67">
        <v>0</v>
      </c>
      <c r="L71" s="66">
        <v>1</v>
      </c>
      <c r="M71" s="67">
        <v>1</v>
      </c>
      <c r="N71" s="68">
        <v>0</v>
      </c>
      <c r="O71" s="64">
        <v>0</v>
      </c>
      <c r="P71" s="65" t="str">
        <f t="shared" si="23"/>
        <v>-----</v>
      </c>
      <c r="Q71" s="63">
        <f t="shared" ref="Q71:R73" si="27">SUM(T71,V71)</f>
        <v>1</v>
      </c>
      <c r="R71" s="64">
        <f t="shared" si="27"/>
        <v>1</v>
      </c>
      <c r="S71" s="65" t="str">
        <f t="shared" si="24"/>
        <v>-----</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0</v>
      </c>
      <c r="F72" s="64">
        <f t="shared" si="26"/>
        <v>0</v>
      </c>
      <c r="G72" s="65" t="str">
        <f t="shared" si="22"/>
        <v>-----</v>
      </c>
      <c r="H72" s="66">
        <v>0</v>
      </c>
      <c r="I72" s="67">
        <v>0</v>
      </c>
      <c r="J72" s="66">
        <v>0</v>
      </c>
      <c r="K72" s="67">
        <v>0</v>
      </c>
      <c r="L72" s="66">
        <v>0</v>
      </c>
      <c r="M72" s="67">
        <v>0</v>
      </c>
      <c r="N72" s="68">
        <v>0</v>
      </c>
      <c r="O72" s="64">
        <v>0</v>
      </c>
      <c r="P72" s="65" t="str">
        <f t="shared" si="23"/>
        <v>-----</v>
      </c>
      <c r="Q72" s="63">
        <f t="shared" si="27"/>
        <v>0</v>
      </c>
      <c r="R72" s="64">
        <f t="shared" si="27"/>
        <v>0</v>
      </c>
      <c r="S72" s="65" t="str">
        <f t="shared" si="24"/>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1</v>
      </c>
      <c r="F73" s="64">
        <f t="shared" si="26"/>
        <v>1</v>
      </c>
      <c r="G73" s="65" t="str">
        <f t="shared" si="22"/>
        <v>-----</v>
      </c>
      <c r="H73" s="66">
        <v>0</v>
      </c>
      <c r="I73" s="67">
        <v>0</v>
      </c>
      <c r="J73" s="66">
        <v>0</v>
      </c>
      <c r="K73" s="67">
        <v>0</v>
      </c>
      <c r="L73" s="66">
        <v>1</v>
      </c>
      <c r="M73" s="67">
        <v>1</v>
      </c>
      <c r="N73" s="68">
        <v>0</v>
      </c>
      <c r="O73" s="64">
        <v>0</v>
      </c>
      <c r="P73" s="65" t="str">
        <f t="shared" si="23"/>
        <v>-----</v>
      </c>
      <c r="Q73" s="63">
        <f t="shared" si="27"/>
        <v>1</v>
      </c>
      <c r="R73" s="64">
        <f t="shared" si="27"/>
        <v>1</v>
      </c>
      <c r="S73" s="65" t="str">
        <f t="shared" si="24"/>
        <v>-----</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130</v>
      </c>
      <c r="D74" s="118" t="s">
        <v>20</v>
      </c>
      <c r="E74" s="38">
        <f>SUM(E75:E76)</f>
        <v>0</v>
      </c>
      <c r="F74" s="111">
        <f>SUM(F75:F76)</f>
        <v>-1</v>
      </c>
      <c r="G74" s="112">
        <f t="shared" si="22"/>
        <v>-1</v>
      </c>
      <c r="H74" s="41">
        <f t="shared" ref="H74:O74" si="28">SUM(H75:H76)</f>
        <v>0</v>
      </c>
      <c r="I74" s="42">
        <f t="shared" si="28"/>
        <v>0</v>
      </c>
      <c r="J74" s="41">
        <f t="shared" si="28"/>
        <v>0</v>
      </c>
      <c r="K74" s="42">
        <f t="shared" si="28"/>
        <v>0</v>
      </c>
      <c r="L74" s="41">
        <f t="shared" si="28"/>
        <v>0</v>
      </c>
      <c r="M74" s="42">
        <f t="shared" si="28"/>
        <v>-1</v>
      </c>
      <c r="N74" s="43">
        <f t="shared" si="28"/>
        <v>0</v>
      </c>
      <c r="O74" s="39">
        <f t="shared" si="28"/>
        <v>0</v>
      </c>
      <c r="P74" s="112" t="str">
        <f t="shared" si="23"/>
        <v>-----</v>
      </c>
      <c r="Q74" s="43">
        <f>SUM(Q75:Q76)</f>
        <v>0</v>
      </c>
      <c r="R74" s="111">
        <f>SUM(R75:R76)</f>
        <v>-1</v>
      </c>
      <c r="S74" s="112">
        <f t="shared" si="24"/>
        <v>-1</v>
      </c>
      <c r="T74" s="41">
        <f>SUM(T75:T76)</f>
        <v>0</v>
      </c>
      <c r="U74" s="42">
        <f>SUM(U75:U76)</f>
        <v>0</v>
      </c>
      <c r="V74" s="41">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131</v>
      </c>
      <c r="D75" s="121" t="s">
        <v>101</v>
      </c>
      <c r="E75" s="63">
        <f t="shared" ref="E75:F78" si="29">SUM(H75,J75,L75)</f>
        <v>0</v>
      </c>
      <c r="F75" s="64">
        <f t="shared" si="29"/>
        <v>-1</v>
      </c>
      <c r="G75" s="65">
        <f t="shared" si="22"/>
        <v>-1</v>
      </c>
      <c r="H75" s="66">
        <v>0</v>
      </c>
      <c r="I75" s="67">
        <v>0</v>
      </c>
      <c r="J75" s="66">
        <v>0</v>
      </c>
      <c r="K75" s="67">
        <v>0</v>
      </c>
      <c r="L75" s="66">
        <v>0</v>
      </c>
      <c r="M75" s="67">
        <v>-1</v>
      </c>
      <c r="N75" s="68">
        <v>0</v>
      </c>
      <c r="O75" s="64">
        <v>0</v>
      </c>
      <c r="P75" s="65" t="str">
        <f t="shared" si="23"/>
        <v>-----</v>
      </c>
      <c r="Q75" s="63">
        <f t="shared" ref="Q75:R78" si="30">SUM(T75,V75)</f>
        <v>0</v>
      </c>
      <c r="R75" s="64">
        <f t="shared" si="30"/>
        <v>-1</v>
      </c>
      <c r="S75" s="65">
        <f t="shared" si="24"/>
        <v>-1</v>
      </c>
      <c r="T75" s="69">
        <v>0</v>
      </c>
      <c r="U75" s="70">
        <v>0</v>
      </c>
      <c r="V75" s="69">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123</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1</v>
      </c>
      <c r="F77" s="39">
        <f t="shared" si="29"/>
        <v>1</v>
      </c>
      <c r="G77" s="112" t="str">
        <f t="shared" si="22"/>
        <v>-----</v>
      </c>
      <c r="H77" s="41">
        <v>0</v>
      </c>
      <c r="I77" s="42">
        <v>0</v>
      </c>
      <c r="J77" s="41">
        <v>0</v>
      </c>
      <c r="K77" s="42">
        <v>0</v>
      </c>
      <c r="L77" s="41">
        <v>1</v>
      </c>
      <c r="M77" s="42">
        <v>1</v>
      </c>
      <c r="N77" s="43">
        <v>0</v>
      </c>
      <c r="O77" s="39">
        <v>0</v>
      </c>
      <c r="P77" s="112" t="str">
        <f t="shared" si="23"/>
        <v>-----</v>
      </c>
      <c r="Q77" s="38">
        <f t="shared" si="30"/>
        <v>1</v>
      </c>
      <c r="R77" s="39">
        <f t="shared" si="30"/>
        <v>1</v>
      </c>
      <c r="S77" s="112" t="str">
        <f t="shared" si="24"/>
        <v>-----</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172</v>
      </c>
      <c r="D78" s="118"/>
      <c r="E78" s="38">
        <f t="shared" si="29"/>
        <v>0</v>
      </c>
      <c r="F78" s="39">
        <f t="shared" si="29"/>
        <v>-1</v>
      </c>
      <c r="G78" s="112">
        <f t="shared" si="22"/>
        <v>-1</v>
      </c>
      <c r="H78" s="41">
        <v>0</v>
      </c>
      <c r="I78" s="42">
        <v>0</v>
      </c>
      <c r="J78" s="41">
        <v>0</v>
      </c>
      <c r="K78" s="42">
        <v>0</v>
      </c>
      <c r="L78" s="41">
        <v>0</v>
      </c>
      <c r="M78" s="42">
        <v>-1</v>
      </c>
      <c r="N78" s="43">
        <v>0</v>
      </c>
      <c r="O78" s="39">
        <v>0</v>
      </c>
      <c r="P78" s="112" t="str">
        <f t="shared" si="23"/>
        <v>-----</v>
      </c>
      <c r="Q78" s="38">
        <f t="shared" si="30"/>
        <v>0</v>
      </c>
      <c r="R78" s="39">
        <f t="shared" si="30"/>
        <v>-1</v>
      </c>
      <c r="S78" s="112">
        <f t="shared" si="24"/>
        <v>-1</v>
      </c>
      <c r="T78" s="41">
        <v>0</v>
      </c>
      <c r="U78" s="42">
        <v>0</v>
      </c>
      <c r="V78" s="41">
        <v>0</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1</v>
      </c>
      <c r="G79" s="112">
        <f>IF(E79-F79&gt;0,F79/(E79-F79),"-----")</f>
        <v>1</v>
      </c>
      <c r="H79" s="41">
        <v>0</v>
      </c>
      <c r="I79" s="42">
        <v>0</v>
      </c>
      <c r="J79" s="41">
        <v>0</v>
      </c>
      <c r="K79" s="42">
        <v>0</v>
      </c>
      <c r="L79" s="41">
        <v>2</v>
      </c>
      <c r="M79" s="42">
        <v>1</v>
      </c>
      <c r="N79" s="43">
        <v>0</v>
      </c>
      <c r="O79" s="39">
        <v>0</v>
      </c>
      <c r="P79" s="112" t="str">
        <f>IF(N79-O79&gt;0,O79/(N79-O79),"-----")</f>
        <v>-----</v>
      </c>
      <c r="Q79" s="38">
        <f>SUM(T79,V79)</f>
        <v>2</v>
      </c>
      <c r="R79" s="39">
        <f>SUM(U79,W79)</f>
        <v>1</v>
      </c>
      <c r="S79" s="112">
        <f>IF(Q79-R79&gt;0,R79/(Q79-R79),"-----")</f>
        <v>1</v>
      </c>
      <c r="T79" s="41">
        <v>0</v>
      </c>
      <c r="U79" s="42">
        <v>0</v>
      </c>
      <c r="V79" s="41">
        <v>2</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0</v>
      </c>
      <c r="G80" s="112">
        <f t="shared" si="22"/>
        <v>0</v>
      </c>
      <c r="H80" s="41">
        <f t="shared" ref="H80:O80" si="31">SUM(H81:H87)</f>
        <v>0</v>
      </c>
      <c r="I80" s="42">
        <f t="shared" si="31"/>
        <v>0</v>
      </c>
      <c r="J80" s="41">
        <f t="shared" si="31"/>
        <v>0</v>
      </c>
      <c r="K80" s="42">
        <f t="shared" si="31"/>
        <v>0</v>
      </c>
      <c r="L80" s="113">
        <f t="shared" si="31"/>
        <v>1</v>
      </c>
      <c r="M80" s="42">
        <f t="shared" si="31"/>
        <v>0</v>
      </c>
      <c r="N80" s="43">
        <f t="shared" si="31"/>
        <v>0</v>
      </c>
      <c r="O80" s="39">
        <f t="shared" si="31"/>
        <v>0</v>
      </c>
      <c r="P80" s="112" t="str">
        <f t="shared" si="23"/>
        <v>-----</v>
      </c>
      <c r="Q80" s="43">
        <f>SUM(Q81:Q87)</f>
        <v>1</v>
      </c>
      <c r="R80" s="39">
        <f>SUM(R81:R87)</f>
        <v>0</v>
      </c>
      <c r="S80" s="112">
        <f t="shared" si="24"/>
        <v>0</v>
      </c>
      <c r="T80" s="113">
        <f>SUM(T81:T87)</f>
        <v>0</v>
      </c>
      <c r="U80" s="114">
        <f>SUM(U81:U87)</f>
        <v>0</v>
      </c>
      <c r="V80" s="113">
        <f>SUM(V81:V87)</f>
        <v>1</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0</v>
      </c>
      <c r="F81" s="64">
        <f t="shared" si="32"/>
        <v>0</v>
      </c>
      <c r="G81" s="65" t="str">
        <f t="shared" si="22"/>
        <v>-----</v>
      </c>
      <c r="H81" s="66">
        <v>0</v>
      </c>
      <c r="I81" s="67">
        <v>0</v>
      </c>
      <c r="J81" s="66">
        <v>0</v>
      </c>
      <c r="K81" s="67">
        <v>0</v>
      </c>
      <c r="L81" s="66">
        <v>0</v>
      </c>
      <c r="M81" s="67">
        <v>0</v>
      </c>
      <c r="N81" s="68">
        <v>0</v>
      </c>
      <c r="O81" s="64">
        <v>0</v>
      </c>
      <c r="P81" s="65" t="str">
        <f t="shared" si="23"/>
        <v>-----</v>
      </c>
      <c r="Q81" s="63">
        <f t="shared" ref="Q81:R86" si="33">SUM(T81,V81)</f>
        <v>0</v>
      </c>
      <c r="R81" s="64">
        <f t="shared" si="33"/>
        <v>0</v>
      </c>
      <c r="S81" s="65" t="str">
        <f t="shared" si="24"/>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0</v>
      </c>
      <c r="F82" s="64">
        <f t="shared" si="32"/>
        <v>0</v>
      </c>
      <c r="G82" s="65" t="str">
        <f t="shared" si="22"/>
        <v>-----</v>
      </c>
      <c r="H82" s="66">
        <v>0</v>
      </c>
      <c r="I82" s="67">
        <v>0</v>
      </c>
      <c r="J82" s="66">
        <v>0</v>
      </c>
      <c r="K82" s="67">
        <v>0</v>
      </c>
      <c r="L82" s="66">
        <v>0</v>
      </c>
      <c r="M82" s="67">
        <v>0</v>
      </c>
      <c r="N82" s="68">
        <v>0</v>
      </c>
      <c r="O82" s="64">
        <v>0</v>
      </c>
      <c r="P82" s="65" t="str">
        <f t="shared" si="23"/>
        <v>-----</v>
      </c>
      <c r="Q82" s="63">
        <f t="shared" si="33"/>
        <v>0</v>
      </c>
      <c r="R82" s="64">
        <f t="shared" si="33"/>
        <v>0</v>
      </c>
      <c r="S82" s="65" t="str">
        <f t="shared" si="24"/>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0</v>
      </c>
      <c r="F83" s="64">
        <f t="shared" si="32"/>
        <v>0</v>
      </c>
      <c r="G83" s="65" t="str">
        <f t="shared" si="22"/>
        <v>-----</v>
      </c>
      <c r="H83" s="66">
        <v>0</v>
      </c>
      <c r="I83" s="67">
        <v>0</v>
      </c>
      <c r="J83" s="66">
        <v>0</v>
      </c>
      <c r="K83" s="67">
        <v>0</v>
      </c>
      <c r="L83" s="66">
        <v>0</v>
      </c>
      <c r="M83" s="67">
        <v>0</v>
      </c>
      <c r="N83" s="68">
        <v>0</v>
      </c>
      <c r="O83" s="64">
        <v>0</v>
      </c>
      <c r="P83" s="65" t="str">
        <f t="shared" si="23"/>
        <v>-----</v>
      </c>
      <c r="Q83" s="63">
        <f t="shared" si="33"/>
        <v>0</v>
      </c>
      <c r="R83" s="64">
        <f t="shared" si="33"/>
        <v>0</v>
      </c>
      <c r="S83" s="65" t="str">
        <f t="shared" si="24"/>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0</v>
      </c>
      <c r="F84" s="64">
        <f t="shared" si="32"/>
        <v>0</v>
      </c>
      <c r="G84" s="65" t="str">
        <f t="shared" si="22"/>
        <v>-----</v>
      </c>
      <c r="H84" s="66">
        <v>0</v>
      </c>
      <c r="I84" s="67">
        <v>0</v>
      </c>
      <c r="J84" s="66">
        <v>0</v>
      </c>
      <c r="K84" s="67">
        <v>0</v>
      </c>
      <c r="L84" s="66">
        <v>0</v>
      </c>
      <c r="M84" s="67">
        <v>0</v>
      </c>
      <c r="N84" s="68">
        <v>0</v>
      </c>
      <c r="O84" s="64">
        <v>0</v>
      </c>
      <c r="P84" s="65" t="str">
        <f t="shared" si="23"/>
        <v>-----</v>
      </c>
      <c r="Q84" s="63">
        <f t="shared" si="33"/>
        <v>0</v>
      </c>
      <c r="R84" s="64">
        <f t="shared" si="33"/>
        <v>0</v>
      </c>
      <c r="S84" s="65" t="str">
        <f t="shared" si="24"/>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0</v>
      </c>
      <c r="G85" s="65" t="str">
        <f t="shared" si="22"/>
        <v>-----</v>
      </c>
      <c r="H85" s="66">
        <v>0</v>
      </c>
      <c r="I85" s="67">
        <v>0</v>
      </c>
      <c r="J85" s="66">
        <v>0</v>
      </c>
      <c r="K85" s="67">
        <v>0</v>
      </c>
      <c r="L85" s="66">
        <v>0</v>
      </c>
      <c r="M85" s="67">
        <v>0</v>
      </c>
      <c r="N85" s="68">
        <v>0</v>
      </c>
      <c r="O85" s="64">
        <v>0</v>
      </c>
      <c r="P85" s="65" t="str">
        <f t="shared" si="23"/>
        <v>-----</v>
      </c>
      <c r="Q85" s="63">
        <f t="shared" si="33"/>
        <v>0</v>
      </c>
      <c r="R85" s="64">
        <f t="shared" si="33"/>
        <v>0</v>
      </c>
      <c r="S85" s="65" t="str">
        <f t="shared" si="24"/>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0</v>
      </c>
      <c r="G86" s="65" t="str">
        <f t="shared" si="22"/>
        <v>-----</v>
      </c>
      <c r="H86" s="66">
        <v>0</v>
      </c>
      <c r="I86" s="67">
        <v>0</v>
      </c>
      <c r="J86" s="66">
        <v>0</v>
      </c>
      <c r="K86" s="67">
        <v>0</v>
      </c>
      <c r="L86" s="66">
        <v>0</v>
      </c>
      <c r="M86" s="67">
        <v>0</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0</v>
      </c>
      <c r="G87" s="65">
        <f>IF(E87-F87&gt;0,F87/(E87-F87),"-----")</f>
        <v>0</v>
      </c>
      <c r="H87" s="66">
        <v>0</v>
      </c>
      <c r="I87" s="67">
        <v>0</v>
      </c>
      <c r="J87" s="66">
        <v>0</v>
      </c>
      <c r="K87" s="67">
        <v>0</v>
      </c>
      <c r="L87" s="66">
        <v>1</v>
      </c>
      <c r="M87" s="67">
        <v>0</v>
      </c>
      <c r="N87" s="68">
        <v>0</v>
      </c>
      <c r="O87" s="64">
        <v>0</v>
      </c>
      <c r="P87" s="65" t="str">
        <f>IF(N87-O87&gt;0,O87/(N87-O87),"-----")</f>
        <v>-----</v>
      </c>
      <c r="Q87" s="63">
        <f>SUM(T87,V87)</f>
        <v>1</v>
      </c>
      <c r="R87" s="64">
        <f>SUM(U87,W87)</f>
        <v>0</v>
      </c>
      <c r="S87" s="65">
        <f>IF(Q87-R87&gt;0,R87/(Q87-R87),"-----")</f>
        <v>0</v>
      </c>
      <c r="T87" s="69">
        <v>0</v>
      </c>
      <c r="U87" s="70">
        <v>0</v>
      </c>
      <c r="V87" s="69">
        <v>1</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v>
      </c>
      <c r="F88" s="111">
        <f>SUM(F89:F90)</f>
        <v>-2</v>
      </c>
      <c r="G88" s="112">
        <f t="shared" si="22"/>
        <v>-0.5</v>
      </c>
      <c r="H88" s="41">
        <f t="shared" ref="H88:O88" si="34">SUM(H89:H90)</f>
        <v>0</v>
      </c>
      <c r="I88" s="42">
        <f t="shared" si="34"/>
        <v>0</v>
      </c>
      <c r="J88" s="41">
        <f t="shared" si="34"/>
        <v>0</v>
      </c>
      <c r="K88" s="42">
        <f t="shared" si="34"/>
        <v>0</v>
      </c>
      <c r="L88" s="41">
        <f t="shared" si="34"/>
        <v>2</v>
      </c>
      <c r="M88" s="42">
        <f t="shared" si="34"/>
        <v>-2</v>
      </c>
      <c r="N88" s="43">
        <f t="shared" si="34"/>
        <v>0</v>
      </c>
      <c r="O88" s="39">
        <f t="shared" si="34"/>
        <v>0</v>
      </c>
      <c r="P88" s="112" t="str">
        <f t="shared" si="23"/>
        <v>-----</v>
      </c>
      <c r="Q88" s="43">
        <f>SUM(Q89:Q90)</f>
        <v>2</v>
      </c>
      <c r="R88" s="111">
        <f>SUM(R89:R90)</f>
        <v>-2</v>
      </c>
      <c r="S88" s="112">
        <f t="shared" si="24"/>
        <v>-0.5</v>
      </c>
      <c r="T88" s="41">
        <f>SUM(T89:T90)</f>
        <v>0</v>
      </c>
      <c r="U88" s="42">
        <f>SUM(U89:U90)</f>
        <v>0</v>
      </c>
      <c r="V88" s="41">
        <f>SUM(V89:V90)</f>
        <v>2</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v>
      </c>
      <c r="F89" s="64">
        <f>SUM(I89,K89,M89)</f>
        <v>-2</v>
      </c>
      <c r="G89" s="65">
        <f t="shared" si="22"/>
        <v>-0.5</v>
      </c>
      <c r="H89" s="66">
        <v>0</v>
      </c>
      <c r="I89" s="67">
        <v>0</v>
      </c>
      <c r="J89" s="66">
        <v>0</v>
      </c>
      <c r="K89" s="67">
        <v>0</v>
      </c>
      <c r="L89" s="66">
        <v>2</v>
      </c>
      <c r="M89" s="67">
        <v>-2</v>
      </c>
      <c r="N89" s="68">
        <v>0</v>
      </c>
      <c r="O89" s="64">
        <v>0</v>
      </c>
      <c r="P89" s="65" t="str">
        <f t="shared" si="23"/>
        <v>-----</v>
      </c>
      <c r="Q89" s="63">
        <f>SUM(T89,V89)</f>
        <v>2</v>
      </c>
      <c r="R89" s="64">
        <f>SUM(U89,W89)</f>
        <v>-2</v>
      </c>
      <c r="S89" s="65">
        <f t="shared" si="24"/>
        <v>-0.5</v>
      </c>
      <c r="T89" s="69">
        <v>0</v>
      </c>
      <c r="U89" s="70">
        <v>0</v>
      </c>
      <c r="V89" s="69">
        <v>2</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22"/>
        <v>-----</v>
      </c>
      <c r="H90" s="66">
        <v>0</v>
      </c>
      <c r="I90" s="67">
        <v>0</v>
      </c>
      <c r="J90" s="66">
        <v>0</v>
      </c>
      <c r="K90" s="67">
        <v>0</v>
      </c>
      <c r="L90" s="66">
        <v>0</v>
      </c>
      <c r="M90" s="67">
        <v>0</v>
      </c>
      <c r="N90" s="68">
        <v>0</v>
      </c>
      <c r="O90" s="64">
        <v>0</v>
      </c>
      <c r="P90" s="65" t="str">
        <f t="shared" si="23"/>
        <v>-----</v>
      </c>
      <c r="Q90" s="63">
        <f>SUM(T90,V90)</f>
        <v>0</v>
      </c>
      <c r="R90" s="64">
        <f>SUM(U90,W90)</f>
        <v>0</v>
      </c>
      <c r="S90" s="65" t="str">
        <f t="shared" si="24"/>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22"/>
        <v>-----</v>
      </c>
      <c r="H91" s="41">
        <f t="shared" ref="H91:O91" si="35">SUM(H92:H94)</f>
        <v>0</v>
      </c>
      <c r="I91" s="42">
        <f t="shared" si="35"/>
        <v>0</v>
      </c>
      <c r="J91" s="41">
        <f t="shared" si="35"/>
        <v>0</v>
      </c>
      <c r="K91" s="42">
        <f t="shared" si="35"/>
        <v>0</v>
      </c>
      <c r="L91" s="41">
        <f t="shared" si="35"/>
        <v>0</v>
      </c>
      <c r="M91" s="42">
        <f t="shared" si="35"/>
        <v>0</v>
      </c>
      <c r="N91" s="43">
        <f t="shared" si="35"/>
        <v>0</v>
      </c>
      <c r="O91" s="39">
        <f t="shared" si="35"/>
        <v>0</v>
      </c>
      <c r="P91" s="112" t="str">
        <f t="shared" si="23"/>
        <v>-----</v>
      </c>
      <c r="Q91" s="43">
        <f>SUM(Q92:Q94)</f>
        <v>0</v>
      </c>
      <c r="R91" s="111">
        <f>SUM(R92:R94)</f>
        <v>0</v>
      </c>
      <c r="S91" s="112" t="str">
        <f t="shared" si="24"/>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173</v>
      </c>
      <c r="D92" s="121" t="s">
        <v>120</v>
      </c>
      <c r="E92" s="63">
        <f t="shared" ref="E92:F94" si="36">SUM(H92,J92,L92)</f>
        <v>0</v>
      </c>
      <c r="F92" s="64">
        <f t="shared" si="36"/>
        <v>0</v>
      </c>
      <c r="G92" s="65" t="str">
        <f t="shared" si="22"/>
        <v>-----</v>
      </c>
      <c r="H92" s="66">
        <v>0</v>
      </c>
      <c r="I92" s="67">
        <v>0</v>
      </c>
      <c r="J92" s="66">
        <v>0</v>
      </c>
      <c r="K92" s="67">
        <v>0</v>
      </c>
      <c r="L92" s="66">
        <v>0</v>
      </c>
      <c r="M92" s="67">
        <v>0</v>
      </c>
      <c r="N92" s="68">
        <v>0</v>
      </c>
      <c r="O92" s="64">
        <v>0</v>
      </c>
      <c r="P92" s="65" t="str">
        <f t="shared" si="23"/>
        <v>-----</v>
      </c>
      <c r="Q92" s="63">
        <f t="shared" ref="Q92:R94" si="37">SUM(T92,V92)</f>
        <v>0</v>
      </c>
      <c r="R92" s="64">
        <f t="shared" si="37"/>
        <v>0</v>
      </c>
      <c r="S92" s="65" t="str">
        <f t="shared" si="24"/>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161</v>
      </c>
      <c r="D93" s="121" t="s">
        <v>179</v>
      </c>
      <c r="E93" s="63">
        <f t="shared" si="36"/>
        <v>0</v>
      </c>
      <c r="F93" s="64">
        <f t="shared" si="36"/>
        <v>0</v>
      </c>
      <c r="G93" s="65" t="str">
        <f>IF(E93-F93&gt;0,F93/(E93-F93),"-----")</f>
        <v>-----</v>
      </c>
      <c r="H93" s="66">
        <v>0</v>
      </c>
      <c r="I93" s="67">
        <v>0</v>
      </c>
      <c r="J93" s="66">
        <v>0</v>
      </c>
      <c r="K93" s="67">
        <v>0</v>
      </c>
      <c r="L93" s="66">
        <v>0</v>
      </c>
      <c r="M93" s="67">
        <v>0</v>
      </c>
      <c r="N93" s="68">
        <v>0</v>
      </c>
      <c r="O93" s="64">
        <v>0</v>
      </c>
      <c r="P93" s="65" t="str">
        <f>IF(N93-O93&gt;0,O93/(N93-O93),"-----")</f>
        <v>-----</v>
      </c>
      <c r="Q93" s="63">
        <f t="shared" si="37"/>
        <v>0</v>
      </c>
      <c r="R93" s="64">
        <f t="shared" si="37"/>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180</v>
      </c>
      <c r="D94" s="122" t="s">
        <v>181</v>
      </c>
      <c r="E94" s="73">
        <f t="shared" si="36"/>
        <v>0</v>
      </c>
      <c r="F94" s="74">
        <f t="shared" si="36"/>
        <v>0</v>
      </c>
      <c r="G94" s="75" t="str">
        <f>IF(E94-F94&gt;0,F94/(E94-F94),"-----")</f>
        <v>-----</v>
      </c>
      <c r="H94" s="76">
        <v>0</v>
      </c>
      <c r="I94" s="77">
        <v>0</v>
      </c>
      <c r="J94" s="76">
        <v>0</v>
      </c>
      <c r="K94" s="77">
        <v>0</v>
      </c>
      <c r="L94" s="76">
        <v>0</v>
      </c>
      <c r="M94" s="77">
        <v>0</v>
      </c>
      <c r="N94" s="78">
        <v>0</v>
      </c>
      <c r="O94" s="74">
        <v>0</v>
      </c>
      <c r="P94" s="75" t="str">
        <f>IF(N94-O94&gt;0,O94/(N94-O94),"-----")</f>
        <v>-----</v>
      </c>
      <c r="Q94" s="73">
        <f t="shared" si="37"/>
        <v>0</v>
      </c>
      <c r="R94" s="74">
        <f t="shared" si="37"/>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7" sqref="Y7"/>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182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2300</v>
      </c>
      <c r="F5" s="32">
        <f>SUM(F6:F7,F55)</f>
        <v>159</v>
      </c>
      <c r="G5" s="33">
        <f t="shared" ref="G5:G68" si="0">IF(E5-F5&gt;0,F5/(E5-F5),"-----")</f>
        <v>7.4264362447454463E-2</v>
      </c>
      <c r="H5" s="34">
        <f t="shared" ref="H5:O5" si="1">SUM(H6:H7,H55)</f>
        <v>42</v>
      </c>
      <c r="I5" s="35">
        <f t="shared" si="1"/>
        <v>10</v>
      </c>
      <c r="J5" s="34">
        <f t="shared" si="1"/>
        <v>245</v>
      </c>
      <c r="K5" s="35">
        <f t="shared" si="1"/>
        <v>17</v>
      </c>
      <c r="L5" s="34">
        <f t="shared" si="1"/>
        <v>2013</v>
      </c>
      <c r="M5" s="35">
        <f t="shared" si="1"/>
        <v>132</v>
      </c>
      <c r="N5" s="36">
        <f t="shared" si="1"/>
        <v>43</v>
      </c>
      <c r="O5" s="32">
        <f t="shared" si="1"/>
        <v>9</v>
      </c>
      <c r="P5" s="33">
        <f t="shared" ref="P5:P68" si="2">IF(N5-O5&gt;0,O5/(N5-O5),"-----")</f>
        <v>0.26470588235294118</v>
      </c>
      <c r="Q5" s="36">
        <f t="shared" ref="Q5:R46" si="3">SUM(T5,V5)</f>
        <v>2332</v>
      </c>
      <c r="R5" s="32">
        <f>SUM(R6:R7,R55)</f>
        <v>167</v>
      </c>
      <c r="S5" s="33">
        <f t="shared" ref="S5:S68" si="4">IF(Q5-R5&gt;0,R5/(Q5-R5),"-----")</f>
        <v>7.7136258660508078E-2</v>
      </c>
      <c r="T5" s="34">
        <f>SUM(T6:T7,T55)</f>
        <v>249</v>
      </c>
      <c r="U5" s="35">
        <f>SUM(U6:U7,U55)</f>
        <v>21</v>
      </c>
      <c r="V5" s="34">
        <f>SUM(V6:V7,V55)</f>
        <v>2083</v>
      </c>
      <c r="W5" s="35">
        <f>SUM(W6:W7,W55)</f>
        <v>146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v>
      </c>
      <c r="F6" s="39">
        <f>SUM(I6,K6,M6)</f>
        <v>1</v>
      </c>
      <c r="G6" s="40">
        <f t="shared" si="0"/>
        <v>0.5</v>
      </c>
      <c r="H6" s="41">
        <v>1</v>
      </c>
      <c r="I6" s="42">
        <v>0</v>
      </c>
      <c r="J6" s="41">
        <v>0</v>
      </c>
      <c r="K6" s="42">
        <v>0</v>
      </c>
      <c r="L6" s="41">
        <v>2</v>
      </c>
      <c r="M6" s="42">
        <v>1</v>
      </c>
      <c r="N6" s="43">
        <v>1</v>
      </c>
      <c r="O6" s="39">
        <v>-2</v>
      </c>
      <c r="P6" s="40">
        <f t="shared" si="2"/>
        <v>-0.66666666666666663</v>
      </c>
      <c r="Q6" s="43">
        <f t="shared" si="3"/>
        <v>2</v>
      </c>
      <c r="R6" s="39">
        <f>SUM(U6,W6)</f>
        <v>1</v>
      </c>
      <c r="S6" s="40">
        <f t="shared" si="4"/>
        <v>1</v>
      </c>
      <c r="T6" s="41">
        <v>0</v>
      </c>
      <c r="U6" s="42">
        <v>0</v>
      </c>
      <c r="V6" s="41">
        <v>2</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2067</v>
      </c>
      <c r="F7" s="39">
        <f>SUM(F8,F25)</f>
        <v>160</v>
      </c>
      <c r="G7" s="40">
        <f t="shared" si="0"/>
        <v>8.390141583639224E-2</v>
      </c>
      <c r="H7" s="46">
        <f t="shared" ref="H7:O7" si="5">SUM(H8,H25)</f>
        <v>36</v>
      </c>
      <c r="I7" s="47">
        <f t="shared" si="5"/>
        <v>7</v>
      </c>
      <c r="J7" s="46">
        <f t="shared" si="5"/>
        <v>226</v>
      </c>
      <c r="K7" s="47">
        <f t="shared" si="5"/>
        <v>28</v>
      </c>
      <c r="L7" s="46">
        <f t="shared" si="5"/>
        <v>1805</v>
      </c>
      <c r="M7" s="47">
        <f t="shared" si="5"/>
        <v>125</v>
      </c>
      <c r="N7" s="48">
        <f t="shared" si="5"/>
        <v>37</v>
      </c>
      <c r="O7" s="39">
        <f t="shared" si="5"/>
        <v>8</v>
      </c>
      <c r="P7" s="40">
        <f t="shared" si="2"/>
        <v>0.27586206896551724</v>
      </c>
      <c r="Q7" s="48">
        <f t="shared" si="3"/>
        <v>2097</v>
      </c>
      <c r="R7" s="39">
        <f>SUM(R8,R25)</f>
        <v>166</v>
      </c>
      <c r="S7" s="40">
        <f t="shared" si="4"/>
        <v>8.59658208182289E-2</v>
      </c>
      <c r="T7" s="46">
        <f>SUM(T8,T25)</f>
        <v>230</v>
      </c>
      <c r="U7" s="47">
        <f>SUM(U8,U25)</f>
        <v>31</v>
      </c>
      <c r="V7" s="46">
        <f>SUM(V8,V25)</f>
        <v>1867</v>
      </c>
      <c r="W7" s="47">
        <f>SUM(W8,W25)</f>
        <v>135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1272</v>
      </c>
      <c r="F8" s="39">
        <f>SUM(F9,F17)</f>
        <v>103</v>
      </c>
      <c r="G8" s="40">
        <f t="shared" si="0"/>
        <v>8.8109495295124032E-2</v>
      </c>
      <c r="H8" s="46">
        <f t="shared" ref="H8:O8" si="6">SUM(H9,H17)</f>
        <v>18</v>
      </c>
      <c r="I8" s="47">
        <f t="shared" si="6"/>
        <v>4</v>
      </c>
      <c r="J8" s="46">
        <f t="shared" si="6"/>
        <v>129</v>
      </c>
      <c r="K8" s="47">
        <f t="shared" si="6"/>
        <v>17</v>
      </c>
      <c r="L8" s="46">
        <f t="shared" si="6"/>
        <v>1125</v>
      </c>
      <c r="M8" s="47">
        <f t="shared" si="6"/>
        <v>82</v>
      </c>
      <c r="N8" s="48">
        <f t="shared" si="6"/>
        <v>19</v>
      </c>
      <c r="O8" s="39">
        <f t="shared" si="6"/>
        <v>5</v>
      </c>
      <c r="P8" s="40">
        <f t="shared" si="2"/>
        <v>0.35714285714285715</v>
      </c>
      <c r="Q8" s="48">
        <f t="shared" si="3"/>
        <v>1291</v>
      </c>
      <c r="R8" s="39">
        <f>SUM(R9,R17)</f>
        <v>99</v>
      </c>
      <c r="S8" s="40">
        <f t="shared" si="4"/>
        <v>8.305369127516779E-2</v>
      </c>
      <c r="T8" s="46">
        <f>SUM(T9,T17)</f>
        <v>131</v>
      </c>
      <c r="U8" s="47">
        <f>SUM(U9,U17)</f>
        <v>19</v>
      </c>
      <c r="V8" s="46">
        <f>SUM(V9,V17)</f>
        <v>1160</v>
      </c>
      <c r="W8" s="47">
        <f>SUM(W9,W17)</f>
        <v>80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491</v>
      </c>
      <c r="F9" s="39">
        <f>SUM(F10:F16)</f>
        <v>-2</v>
      </c>
      <c r="G9" s="40">
        <f t="shared" si="0"/>
        <v>-4.0567951318458417E-3</v>
      </c>
      <c r="H9" s="46">
        <f t="shared" ref="H9:O9" si="7">SUM(H10:H16)</f>
        <v>9</v>
      </c>
      <c r="I9" s="47">
        <f t="shared" si="7"/>
        <v>0</v>
      </c>
      <c r="J9" s="46">
        <f t="shared" si="7"/>
        <v>60</v>
      </c>
      <c r="K9" s="47">
        <f t="shared" si="7"/>
        <v>4</v>
      </c>
      <c r="L9" s="46">
        <f t="shared" si="7"/>
        <v>422</v>
      </c>
      <c r="M9" s="47">
        <f t="shared" si="7"/>
        <v>-6</v>
      </c>
      <c r="N9" s="48">
        <f t="shared" si="7"/>
        <v>9</v>
      </c>
      <c r="O9" s="39">
        <f t="shared" si="7"/>
        <v>0</v>
      </c>
      <c r="P9" s="40">
        <f t="shared" si="2"/>
        <v>0</v>
      </c>
      <c r="Q9" s="48">
        <f t="shared" si="3"/>
        <v>492</v>
      </c>
      <c r="R9" s="39">
        <f>SUM(R10:R16)</f>
        <v>-7</v>
      </c>
      <c r="S9" s="40">
        <f t="shared" si="4"/>
        <v>-1.4028056112224449E-2</v>
      </c>
      <c r="T9" s="46">
        <f>SUM(T10:T16)</f>
        <v>60</v>
      </c>
      <c r="U9" s="47">
        <f>SUM(U10:U16)</f>
        <v>4</v>
      </c>
      <c r="V9" s="46">
        <f>SUM(V10:V16)</f>
        <v>432</v>
      </c>
      <c r="W9" s="47">
        <f>SUM(W10:W16)</f>
        <v>-11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36</v>
      </c>
      <c r="F10" s="55">
        <f t="shared" si="8"/>
        <v>-2</v>
      </c>
      <c r="G10" s="56">
        <f t="shared" si="0"/>
        <v>-5.2631578947368418E-2</v>
      </c>
      <c r="H10" s="57">
        <v>1</v>
      </c>
      <c r="I10" s="58">
        <v>-1</v>
      </c>
      <c r="J10" s="57">
        <v>4</v>
      </c>
      <c r="K10" s="58">
        <v>2</v>
      </c>
      <c r="L10" s="57">
        <v>31</v>
      </c>
      <c r="M10" s="58">
        <v>-3</v>
      </c>
      <c r="N10" s="59">
        <v>1</v>
      </c>
      <c r="O10" s="55">
        <v>-1</v>
      </c>
      <c r="P10" s="56">
        <f t="shared" si="2"/>
        <v>-0.5</v>
      </c>
      <c r="Q10" s="59">
        <f t="shared" si="3"/>
        <v>35</v>
      </c>
      <c r="R10" s="55">
        <f t="shared" si="3"/>
        <v>-4</v>
      </c>
      <c r="S10" s="56">
        <f t="shared" si="4"/>
        <v>-0.10256410256410256</v>
      </c>
      <c r="T10" s="60">
        <v>4</v>
      </c>
      <c r="U10" s="61">
        <v>2</v>
      </c>
      <c r="V10" s="60">
        <v>31</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151</v>
      </c>
      <c r="C11" s="11" t="s">
        <v>23</v>
      </c>
      <c r="D11" s="62" t="s">
        <v>24</v>
      </c>
      <c r="E11" s="63">
        <f t="shared" si="8"/>
        <v>33</v>
      </c>
      <c r="F11" s="64">
        <f t="shared" si="8"/>
        <v>10</v>
      </c>
      <c r="G11" s="65">
        <f t="shared" si="0"/>
        <v>0.43478260869565216</v>
      </c>
      <c r="H11" s="66">
        <v>0</v>
      </c>
      <c r="I11" s="67">
        <v>0</v>
      </c>
      <c r="J11" s="66">
        <v>7</v>
      </c>
      <c r="K11" s="67">
        <v>3</v>
      </c>
      <c r="L11" s="66">
        <v>26</v>
      </c>
      <c r="M11" s="67">
        <v>7</v>
      </c>
      <c r="N11" s="68">
        <v>0</v>
      </c>
      <c r="O11" s="64">
        <v>0</v>
      </c>
      <c r="P11" s="65" t="str">
        <f t="shared" si="2"/>
        <v>-----</v>
      </c>
      <c r="Q11" s="68">
        <f t="shared" si="3"/>
        <v>34</v>
      </c>
      <c r="R11" s="64">
        <f t="shared" si="3"/>
        <v>11</v>
      </c>
      <c r="S11" s="65">
        <f t="shared" si="4"/>
        <v>0.47826086956521741</v>
      </c>
      <c r="T11" s="69">
        <v>7</v>
      </c>
      <c r="U11" s="70">
        <v>3</v>
      </c>
      <c r="V11" s="69">
        <v>27</v>
      </c>
      <c r="W11" s="70">
        <v>8</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32</v>
      </c>
      <c r="F12" s="64">
        <f t="shared" si="8"/>
        <v>4</v>
      </c>
      <c r="G12" s="65">
        <f t="shared" si="0"/>
        <v>0.14285714285714285</v>
      </c>
      <c r="H12" s="66">
        <v>2</v>
      </c>
      <c r="I12" s="67">
        <v>1</v>
      </c>
      <c r="J12" s="66">
        <v>7</v>
      </c>
      <c r="K12" s="67">
        <v>0</v>
      </c>
      <c r="L12" s="66">
        <v>23</v>
      </c>
      <c r="M12" s="67">
        <v>3</v>
      </c>
      <c r="N12" s="68">
        <v>2</v>
      </c>
      <c r="O12" s="64">
        <v>1</v>
      </c>
      <c r="P12" s="65">
        <f t="shared" si="2"/>
        <v>1</v>
      </c>
      <c r="Q12" s="68">
        <f t="shared" si="3"/>
        <v>31</v>
      </c>
      <c r="R12" s="64">
        <f t="shared" si="3"/>
        <v>4</v>
      </c>
      <c r="S12" s="65">
        <f t="shared" si="4"/>
        <v>0.14814814814814814</v>
      </c>
      <c r="T12" s="69">
        <v>7</v>
      </c>
      <c r="U12" s="70">
        <v>0</v>
      </c>
      <c r="V12" s="69">
        <v>24</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147</v>
      </c>
      <c r="F13" s="64">
        <f t="shared" si="8"/>
        <v>1</v>
      </c>
      <c r="G13" s="65">
        <f t="shared" si="0"/>
        <v>6.8493150684931503E-3</v>
      </c>
      <c r="H13" s="66">
        <v>3</v>
      </c>
      <c r="I13" s="67">
        <v>2</v>
      </c>
      <c r="J13" s="66">
        <v>11</v>
      </c>
      <c r="K13" s="67">
        <v>-3</v>
      </c>
      <c r="L13" s="66">
        <v>133</v>
      </c>
      <c r="M13" s="67">
        <v>2</v>
      </c>
      <c r="N13" s="68">
        <v>3</v>
      </c>
      <c r="O13" s="64">
        <v>2</v>
      </c>
      <c r="P13" s="65">
        <f t="shared" si="2"/>
        <v>2</v>
      </c>
      <c r="Q13" s="68">
        <f t="shared" si="3"/>
        <v>145</v>
      </c>
      <c r="R13" s="64">
        <f t="shared" si="3"/>
        <v>-4</v>
      </c>
      <c r="S13" s="65">
        <f t="shared" si="4"/>
        <v>-2.6845637583892617E-2</v>
      </c>
      <c r="T13" s="69">
        <v>11</v>
      </c>
      <c r="U13" s="70">
        <v>-3</v>
      </c>
      <c r="V13" s="69">
        <v>134</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79</v>
      </c>
      <c r="F14" s="64">
        <f t="shared" si="8"/>
        <v>-25</v>
      </c>
      <c r="G14" s="65">
        <f t="shared" si="0"/>
        <v>-0.24038461538461539</v>
      </c>
      <c r="H14" s="66">
        <v>1</v>
      </c>
      <c r="I14" s="67">
        <v>-2</v>
      </c>
      <c r="J14" s="66">
        <v>7</v>
      </c>
      <c r="K14" s="67">
        <v>-3</v>
      </c>
      <c r="L14" s="66">
        <v>71</v>
      </c>
      <c r="M14" s="67">
        <v>-20</v>
      </c>
      <c r="N14" s="68">
        <v>1</v>
      </c>
      <c r="O14" s="64">
        <v>-2</v>
      </c>
      <c r="P14" s="65">
        <f t="shared" si="2"/>
        <v>-0.66666666666666663</v>
      </c>
      <c r="Q14" s="68">
        <f t="shared" si="3"/>
        <v>80</v>
      </c>
      <c r="R14" s="64">
        <f t="shared" si="3"/>
        <v>-25</v>
      </c>
      <c r="S14" s="65">
        <f t="shared" si="4"/>
        <v>-0.23809523809523808</v>
      </c>
      <c r="T14" s="69">
        <v>7</v>
      </c>
      <c r="U14" s="70">
        <v>-3</v>
      </c>
      <c r="V14" s="69">
        <v>73</v>
      </c>
      <c r="W14" s="70">
        <v>-22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45</v>
      </c>
      <c r="F15" s="64">
        <f t="shared" si="8"/>
        <v>5</v>
      </c>
      <c r="G15" s="65">
        <f t="shared" si="0"/>
        <v>0.125</v>
      </c>
      <c r="H15" s="66">
        <v>1</v>
      </c>
      <c r="I15" s="67">
        <v>1</v>
      </c>
      <c r="J15" s="66">
        <v>12</v>
      </c>
      <c r="K15" s="67">
        <v>9</v>
      </c>
      <c r="L15" s="66">
        <v>32</v>
      </c>
      <c r="M15" s="67">
        <v>-5</v>
      </c>
      <c r="N15" s="68">
        <v>1</v>
      </c>
      <c r="O15" s="64">
        <v>1</v>
      </c>
      <c r="P15" s="65" t="str">
        <f t="shared" si="2"/>
        <v>-----</v>
      </c>
      <c r="Q15" s="68">
        <f t="shared" si="3"/>
        <v>45</v>
      </c>
      <c r="R15" s="64">
        <f t="shared" si="3"/>
        <v>4</v>
      </c>
      <c r="S15" s="65">
        <f t="shared" si="4"/>
        <v>9.7560975609756101E-2</v>
      </c>
      <c r="T15" s="69">
        <v>12</v>
      </c>
      <c r="U15" s="70">
        <v>9</v>
      </c>
      <c r="V15" s="69">
        <v>33</v>
      </c>
      <c r="W15" s="70">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119</v>
      </c>
      <c r="F16" s="74">
        <f t="shared" si="8"/>
        <v>5</v>
      </c>
      <c r="G16" s="75">
        <f t="shared" si="0"/>
        <v>4.3859649122807015E-2</v>
      </c>
      <c r="H16" s="76">
        <v>1</v>
      </c>
      <c r="I16" s="77">
        <v>-1</v>
      </c>
      <c r="J16" s="76">
        <v>12</v>
      </c>
      <c r="K16" s="77">
        <v>-4</v>
      </c>
      <c r="L16" s="76">
        <v>106</v>
      </c>
      <c r="M16" s="77">
        <v>10</v>
      </c>
      <c r="N16" s="78">
        <v>1</v>
      </c>
      <c r="O16" s="74">
        <v>-1</v>
      </c>
      <c r="P16" s="75">
        <f t="shared" si="2"/>
        <v>-0.5</v>
      </c>
      <c r="Q16" s="78">
        <f t="shared" si="3"/>
        <v>122</v>
      </c>
      <c r="R16" s="74">
        <f t="shared" si="3"/>
        <v>7</v>
      </c>
      <c r="S16" s="75">
        <f t="shared" si="4"/>
        <v>6.0869565217391307E-2</v>
      </c>
      <c r="T16" s="79">
        <v>12</v>
      </c>
      <c r="U16" s="80">
        <v>-4</v>
      </c>
      <c r="V16" s="79">
        <v>110</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781</v>
      </c>
      <c r="F17" s="39">
        <f>SUM(F18:F24)</f>
        <v>105</v>
      </c>
      <c r="G17" s="40">
        <f t="shared" si="0"/>
        <v>0.15532544378698224</v>
      </c>
      <c r="H17" s="46">
        <f t="shared" ref="H17:O17" si="9">SUM(H18:H24)</f>
        <v>9</v>
      </c>
      <c r="I17" s="47">
        <f t="shared" si="9"/>
        <v>4</v>
      </c>
      <c r="J17" s="46">
        <f t="shared" si="9"/>
        <v>69</v>
      </c>
      <c r="K17" s="47">
        <f t="shared" si="9"/>
        <v>13</v>
      </c>
      <c r="L17" s="46">
        <f t="shared" si="9"/>
        <v>703</v>
      </c>
      <c r="M17" s="48">
        <f t="shared" si="9"/>
        <v>88</v>
      </c>
      <c r="N17" s="48">
        <f t="shared" si="9"/>
        <v>10</v>
      </c>
      <c r="O17" s="39">
        <f t="shared" si="9"/>
        <v>5</v>
      </c>
      <c r="P17" s="40">
        <f t="shared" si="2"/>
        <v>1</v>
      </c>
      <c r="Q17" s="48">
        <f t="shared" si="3"/>
        <v>799</v>
      </c>
      <c r="R17" s="81">
        <f>SUM(R18:R24)</f>
        <v>106</v>
      </c>
      <c r="S17" s="40">
        <f t="shared" si="4"/>
        <v>0.15295815295815296</v>
      </c>
      <c r="T17" s="46">
        <f>SUM(T18:T24)</f>
        <v>71</v>
      </c>
      <c r="U17" s="47">
        <f>SUM(U18:U24)</f>
        <v>15</v>
      </c>
      <c r="V17" s="46">
        <f>SUM(V18:V24)</f>
        <v>728</v>
      </c>
      <c r="W17" s="47">
        <f>SUM(W18:W24)</f>
        <v>91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165</v>
      </c>
      <c r="E18" s="54">
        <f t="shared" ref="E18:F24" si="10">SUM(H18,J18,L18)</f>
        <v>132</v>
      </c>
      <c r="F18" s="55">
        <f t="shared" si="10"/>
        <v>9</v>
      </c>
      <c r="G18" s="56">
        <f t="shared" si="0"/>
        <v>7.3170731707317069E-2</v>
      </c>
      <c r="H18" s="57">
        <v>2</v>
      </c>
      <c r="I18" s="58">
        <v>0</v>
      </c>
      <c r="J18" s="57">
        <v>14</v>
      </c>
      <c r="K18" s="58">
        <v>3</v>
      </c>
      <c r="L18" s="57">
        <v>116</v>
      </c>
      <c r="M18" s="58">
        <v>6</v>
      </c>
      <c r="N18" s="59">
        <v>2</v>
      </c>
      <c r="O18" s="55">
        <v>0</v>
      </c>
      <c r="P18" s="56">
        <f t="shared" si="2"/>
        <v>0</v>
      </c>
      <c r="Q18" s="54">
        <f t="shared" si="3"/>
        <v>134</v>
      </c>
      <c r="R18" s="55">
        <f t="shared" si="3"/>
        <v>13</v>
      </c>
      <c r="S18" s="56">
        <f t="shared" si="4"/>
        <v>0.10743801652892562</v>
      </c>
      <c r="T18" s="60">
        <v>14</v>
      </c>
      <c r="U18" s="61">
        <v>3</v>
      </c>
      <c r="V18" s="60">
        <v>120</v>
      </c>
      <c r="W18" s="61">
        <v>10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198</v>
      </c>
      <c r="F19" s="64">
        <f t="shared" si="10"/>
        <v>49</v>
      </c>
      <c r="G19" s="65">
        <f t="shared" si="0"/>
        <v>0.32885906040268459</v>
      </c>
      <c r="H19" s="66">
        <v>3</v>
      </c>
      <c r="I19" s="67">
        <v>2</v>
      </c>
      <c r="J19" s="66">
        <v>15</v>
      </c>
      <c r="K19" s="67">
        <v>1</v>
      </c>
      <c r="L19" s="66">
        <v>180</v>
      </c>
      <c r="M19" s="67">
        <v>46</v>
      </c>
      <c r="N19" s="68">
        <v>3</v>
      </c>
      <c r="O19" s="64">
        <v>2</v>
      </c>
      <c r="P19" s="65">
        <f t="shared" si="2"/>
        <v>2</v>
      </c>
      <c r="Q19" s="63">
        <f t="shared" si="3"/>
        <v>201</v>
      </c>
      <c r="R19" s="64">
        <f t="shared" si="3"/>
        <v>48</v>
      </c>
      <c r="S19" s="65">
        <f t="shared" si="4"/>
        <v>0.31372549019607843</v>
      </c>
      <c r="T19" s="69">
        <v>16</v>
      </c>
      <c r="U19" s="70">
        <v>2</v>
      </c>
      <c r="V19" s="69">
        <v>185</v>
      </c>
      <c r="W19" s="70">
        <v>46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142</v>
      </c>
      <c r="F20" s="64">
        <f t="shared" si="10"/>
        <v>21</v>
      </c>
      <c r="G20" s="65">
        <f t="shared" si="0"/>
        <v>0.17355371900826447</v>
      </c>
      <c r="H20" s="66">
        <v>3</v>
      </c>
      <c r="I20" s="67">
        <v>2</v>
      </c>
      <c r="J20" s="66">
        <v>8</v>
      </c>
      <c r="K20" s="67">
        <v>-3</v>
      </c>
      <c r="L20" s="66">
        <v>131</v>
      </c>
      <c r="M20" s="67">
        <v>22</v>
      </c>
      <c r="N20" s="68">
        <v>3</v>
      </c>
      <c r="O20" s="64">
        <v>2</v>
      </c>
      <c r="P20" s="65">
        <f t="shared" si="2"/>
        <v>2</v>
      </c>
      <c r="Q20" s="63">
        <f t="shared" si="3"/>
        <v>148</v>
      </c>
      <c r="R20" s="64">
        <f t="shared" si="3"/>
        <v>22</v>
      </c>
      <c r="S20" s="65">
        <f t="shared" si="4"/>
        <v>0.17460317460317459</v>
      </c>
      <c r="T20" s="69">
        <v>8</v>
      </c>
      <c r="U20" s="70">
        <v>-3</v>
      </c>
      <c r="V20" s="69">
        <v>140</v>
      </c>
      <c r="W20" s="70">
        <v>25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183</v>
      </c>
      <c r="E21" s="63">
        <f t="shared" si="10"/>
        <v>110</v>
      </c>
      <c r="F21" s="64">
        <f t="shared" si="10"/>
        <v>2</v>
      </c>
      <c r="G21" s="65">
        <f t="shared" si="0"/>
        <v>1.8518518518518517E-2</v>
      </c>
      <c r="H21" s="66">
        <v>0</v>
      </c>
      <c r="I21" s="67">
        <v>0</v>
      </c>
      <c r="J21" s="66">
        <v>7</v>
      </c>
      <c r="K21" s="67">
        <v>2</v>
      </c>
      <c r="L21" s="66">
        <v>103</v>
      </c>
      <c r="M21" s="67">
        <v>0</v>
      </c>
      <c r="N21" s="68">
        <v>0</v>
      </c>
      <c r="O21" s="64">
        <v>0</v>
      </c>
      <c r="P21" s="65" t="str">
        <f t="shared" si="2"/>
        <v>-----</v>
      </c>
      <c r="Q21" s="63">
        <f t="shared" si="3"/>
        <v>110</v>
      </c>
      <c r="R21" s="64">
        <f t="shared" si="3"/>
        <v>-2</v>
      </c>
      <c r="S21" s="65">
        <f t="shared" si="4"/>
        <v>-1.7857142857142856E-2</v>
      </c>
      <c r="T21" s="69">
        <v>7</v>
      </c>
      <c r="U21" s="70">
        <v>2</v>
      </c>
      <c r="V21" s="69">
        <v>103</v>
      </c>
      <c r="W21" s="70">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166</v>
      </c>
      <c r="E22" s="63">
        <f t="shared" si="10"/>
        <v>89</v>
      </c>
      <c r="F22" s="64">
        <f t="shared" si="10"/>
        <v>10</v>
      </c>
      <c r="G22" s="65">
        <f t="shared" si="0"/>
        <v>0.12658227848101267</v>
      </c>
      <c r="H22" s="66">
        <v>0</v>
      </c>
      <c r="I22" s="67">
        <v>-1</v>
      </c>
      <c r="J22" s="66">
        <v>10</v>
      </c>
      <c r="K22" s="67">
        <v>5</v>
      </c>
      <c r="L22" s="66">
        <v>79</v>
      </c>
      <c r="M22" s="67">
        <v>6</v>
      </c>
      <c r="N22" s="68">
        <v>0</v>
      </c>
      <c r="O22" s="64">
        <v>-1</v>
      </c>
      <c r="P22" s="65">
        <f t="shared" si="2"/>
        <v>-1</v>
      </c>
      <c r="Q22" s="63">
        <f t="shared" si="3"/>
        <v>90</v>
      </c>
      <c r="R22" s="64">
        <f t="shared" si="3"/>
        <v>10</v>
      </c>
      <c r="S22" s="65">
        <f t="shared" si="4"/>
        <v>0.125</v>
      </c>
      <c r="T22" s="69">
        <v>10</v>
      </c>
      <c r="U22" s="70">
        <v>5</v>
      </c>
      <c r="V22" s="69">
        <v>80</v>
      </c>
      <c r="W22" s="70">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40</v>
      </c>
      <c r="F23" s="64">
        <f t="shared" si="10"/>
        <v>10</v>
      </c>
      <c r="G23" s="65">
        <f t="shared" si="0"/>
        <v>0.33333333333333331</v>
      </c>
      <c r="H23" s="66">
        <v>0</v>
      </c>
      <c r="I23" s="67">
        <v>0</v>
      </c>
      <c r="J23" s="66">
        <v>9</v>
      </c>
      <c r="K23" s="67">
        <v>4</v>
      </c>
      <c r="L23" s="66">
        <v>31</v>
      </c>
      <c r="M23" s="67">
        <v>6</v>
      </c>
      <c r="N23" s="68">
        <v>0</v>
      </c>
      <c r="O23" s="64">
        <v>0</v>
      </c>
      <c r="P23" s="65" t="str">
        <f t="shared" si="2"/>
        <v>-----</v>
      </c>
      <c r="Q23" s="63">
        <f t="shared" si="3"/>
        <v>42</v>
      </c>
      <c r="R23" s="64">
        <f t="shared" si="3"/>
        <v>10</v>
      </c>
      <c r="S23" s="65">
        <f t="shared" si="4"/>
        <v>0.3125</v>
      </c>
      <c r="T23" s="69">
        <v>10</v>
      </c>
      <c r="U23" s="70">
        <v>5</v>
      </c>
      <c r="V23" s="69">
        <v>32</v>
      </c>
      <c r="W23" s="70">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70</v>
      </c>
      <c r="F24" s="74">
        <f t="shared" si="10"/>
        <v>4</v>
      </c>
      <c r="G24" s="75">
        <f t="shared" si="0"/>
        <v>6.0606060606060608E-2</v>
      </c>
      <c r="H24" s="76">
        <v>1</v>
      </c>
      <c r="I24" s="77">
        <v>1</v>
      </c>
      <c r="J24" s="76">
        <v>6</v>
      </c>
      <c r="K24" s="77">
        <v>1</v>
      </c>
      <c r="L24" s="76">
        <v>63</v>
      </c>
      <c r="M24" s="77">
        <v>2</v>
      </c>
      <c r="N24" s="78">
        <v>2</v>
      </c>
      <c r="O24" s="74">
        <v>2</v>
      </c>
      <c r="P24" s="75" t="str">
        <f t="shared" si="2"/>
        <v>-----</v>
      </c>
      <c r="Q24" s="73">
        <f t="shared" si="3"/>
        <v>74</v>
      </c>
      <c r="R24" s="74">
        <f t="shared" si="3"/>
        <v>5</v>
      </c>
      <c r="S24" s="75">
        <f t="shared" si="4"/>
        <v>7.2463768115942032E-2</v>
      </c>
      <c r="T24" s="79">
        <v>6</v>
      </c>
      <c r="U24" s="80">
        <v>1</v>
      </c>
      <c r="V24" s="79">
        <v>68</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795</v>
      </c>
      <c r="F25" s="39">
        <f>SUM(F26:F52)</f>
        <v>57</v>
      </c>
      <c r="G25" s="40">
        <f>IF(E25-F25&gt;0,F25/(E25-F25),"-----")</f>
        <v>7.7235772357723581E-2</v>
      </c>
      <c r="H25" s="46">
        <f t="shared" ref="H25:O25" si="11">SUM(H26:H52)</f>
        <v>18</v>
      </c>
      <c r="I25" s="47">
        <f t="shared" si="11"/>
        <v>3</v>
      </c>
      <c r="J25" s="46">
        <f t="shared" si="11"/>
        <v>97</v>
      </c>
      <c r="K25" s="47">
        <f t="shared" si="11"/>
        <v>11</v>
      </c>
      <c r="L25" s="46">
        <f t="shared" si="11"/>
        <v>680</v>
      </c>
      <c r="M25" s="48">
        <f t="shared" si="11"/>
        <v>43</v>
      </c>
      <c r="N25" s="48">
        <f t="shared" si="11"/>
        <v>18</v>
      </c>
      <c r="O25" s="39">
        <f t="shared" si="11"/>
        <v>3</v>
      </c>
      <c r="P25" s="40">
        <f>IF(N25-O25&gt;0,O25/(N25-O25),"-----")</f>
        <v>0.2</v>
      </c>
      <c r="Q25" s="48">
        <f>SUM(T25,V25)</f>
        <v>806</v>
      </c>
      <c r="R25" s="81">
        <f>SUM(R26:R52)</f>
        <v>67</v>
      </c>
      <c r="S25" s="40">
        <f>IF(Q25-R25&gt;0,R25/(Q25-R25),"-----")</f>
        <v>9.0663058186738837E-2</v>
      </c>
      <c r="T25" s="46">
        <f>SUM(T26:T52)</f>
        <v>99</v>
      </c>
      <c r="U25" s="47">
        <f>SUM(U26:U52)</f>
        <v>12</v>
      </c>
      <c r="V25" s="46">
        <f>SUM(V26:V52)</f>
        <v>707</v>
      </c>
      <c r="W25" s="47">
        <f>SUM(W26:W52)</f>
        <v>55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34</v>
      </c>
      <c r="F26" s="55">
        <f t="shared" si="12"/>
        <v>-19</v>
      </c>
      <c r="G26" s="56">
        <f t="shared" si="0"/>
        <v>-0.35849056603773582</v>
      </c>
      <c r="H26" s="57">
        <v>0</v>
      </c>
      <c r="I26" s="58">
        <v>0</v>
      </c>
      <c r="J26" s="57">
        <v>4</v>
      </c>
      <c r="K26" s="58">
        <v>-7</v>
      </c>
      <c r="L26" s="57">
        <v>30</v>
      </c>
      <c r="M26" s="58">
        <v>-12</v>
      </c>
      <c r="N26" s="59">
        <v>0</v>
      </c>
      <c r="O26" s="55">
        <v>0</v>
      </c>
      <c r="P26" s="56" t="str">
        <f t="shared" si="2"/>
        <v>-----</v>
      </c>
      <c r="Q26" s="54">
        <f t="shared" si="3"/>
        <v>35</v>
      </c>
      <c r="R26" s="55">
        <f t="shared" si="3"/>
        <v>-18</v>
      </c>
      <c r="S26" s="56">
        <f t="shared" si="4"/>
        <v>-0.33962264150943394</v>
      </c>
      <c r="T26" s="60">
        <v>4</v>
      </c>
      <c r="U26" s="61">
        <v>-7</v>
      </c>
      <c r="V26" s="60">
        <v>31</v>
      </c>
      <c r="W26" s="61">
        <v>-11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128</v>
      </c>
      <c r="F27" s="64">
        <f t="shared" si="12"/>
        <v>0</v>
      </c>
      <c r="G27" s="84">
        <f t="shared" si="0"/>
        <v>0</v>
      </c>
      <c r="H27" s="85">
        <v>6</v>
      </c>
      <c r="I27" s="86">
        <v>4</v>
      </c>
      <c r="J27" s="85">
        <v>11</v>
      </c>
      <c r="K27" s="86">
        <v>-6</v>
      </c>
      <c r="L27" s="85">
        <v>111</v>
      </c>
      <c r="M27" s="86">
        <v>2</v>
      </c>
      <c r="N27" s="87">
        <v>6</v>
      </c>
      <c r="O27" s="88">
        <v>4</v>
      </c>
      <c r="P27" s="84">
        <f t="shared" si="2"/>
        <v>2</v>
      </c>
      <c r="Q27" s="63">
        <f t="shared" si="3"/>
        <v>127</v>
      </c>
      <c r="R27" s="64">
        <f t="shared" si="3"/>
        <v>-3</v>
      </c>
      <c r="S27" s="84">
        <f t="shared" si="4"/>
        <v>-2.3076923076923078E-2</v>
      </c>
      <c r="T27" s="89">
        <v>11</v>
      </c>
      <c r="U27" s="90">
        <v>-6</v>
      </c>
      <c r="V27" s="89">
        <v>116</v>
      </c>
      <c r="W27" s="9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24</v>
      </c>
      <c r="F28" s="64">
        <f t="shared" si="12"/>
        <v>-12</v>
      </c>
      <c r="G28" s="84">
        <f t="shared" si="0"/>
        <v>-0.33333333333333331</v>
      </c>
      <c r="H28" s="85">
        <v>1</v>
      </c>
      <c r="I28" s="86">
        <v>0</v>
      </c>
      <c r="J28" s="85">
        <v>1</v>
      </c>
      <c r="K28" s="86">
        <v>-4</v>
      </c>
      <c r="L28" s="85">
        <v>22</v>
      </c>
      <c r="M28" s="86">
        <v>-8</v>
      </c>
      <c r="N28" s="87">
        <v>1</v>
      </c>
      <c r="O28" s="88">
        <v>0</v>
      </c>
      <c r="P28" s="84">
        <f t="shared" si="2"/>
        <v>0</v>
      </c>
      <c r="Q28" s="63">
        <f t="shared" si="3"/>
        <v>23</v>
      </c>
      <c r="R28" s="64">
        <f t="shared" si="3"/>
        <v>-14</v>
      </c>
      <c r="S28" s="84">
        <f t="shared" si="4"/>
        <v>-0.3783783783783784</v>
      </c>
      <c r="T28" s="89">
        <v>1</v>
      </c>
      <c r="U28" s="90">
        <v>-4</v>
      </c>
      <c r="V28" s="89">
        <v>22</v>
      </c>
      <c r="W28" s="90">
        <v>-10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55</v>
      </c>
      <c r="F29" s="64">
        <f t="shared" si="12"/>
        <v>-4</v>
      </c>
      <c r="G29" s="84">
        <f t="shared" si="0"/>
        <v>-6.7796610169491525E-2</v>
      </c>
      <c r="H29" s="85">
        <v>2</v>
      </c>
      <c r="I29" s="86">
        <v>-1</v>
      </c>
      <c r="J29" s="85">
        <v>7</v>
      </c>
      <c r="K29" s="86">
        <v>-4</v>
      </c>
      <c r="L29" s="85">
        <v>46</v>
      </c>
      <c r="M29" s="86">
        <v>1</v>
      </c>
      <c r="N29" s="87">
        <v>2</v>
      </c>
      <c r="O29" s="88">
        <v>-1</v>
      </c>
      <c r="P29" s="84">
        <f t="shared" si="2"/>
        <v>-0.33333333333333331</v>
      </c>
      <c r="Q29" s="63">
        <f t="shared" si="3"/>
        <v>55</v>
      </c>
      <c r="R29" s="64">
        <f t="shared" si="3"/>
        <v>-1</v>
      </c>
      <c r="S29" s="84">
        <f t="shared" si="4"/>
        <v>-1.7857142857142856E-2</v>
      </c>
      <c r="T29" s="89">
        <v>7</v>
      </c>
      <c r="U29" s="90">
        <v>-4</v>
      </c>
      <c r="V29" s="89">
        <v>48</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22</v>
      </c>
      <c r="F30" s="64">
        <f t="shared" si="12"/>
        <v>-7</v>
      </c>
      <c r="G30" s="84">
        <f t="shared" si="0"/>
        <v>-0.2413793103448276</v>
      </c>
      <c r="H30" s="85">
        <v>0</v>
      </c>
      <c r="I30" s="86">
        <v>0</v>
      </c>
      <c r="J30" s="85">
        <v>6</v>
      </c>
      <c r="K30" s="86">
        <v>4</v>
      </c>
      <c r="L30" s="85">
        <v>16</v>
      </c>
      <c r="M30" s="86">
        <v>-11</v>
      </c>
      <c r="N30" s="87">
        <v>0</v>
      </c>
      <c r="O30" s="88">
        <v>0</v>
      </c>
      <c r="P30" s="84" t="str">
        <f t="shared" si="2"/>
        <v>-----</v>
      </c>
      <c r="Q30" s="63">
        <f t="shared" si="3"/>
        <v>22</v>
      </c>
      <c r="R30" s="64">
        <f t="shared" si="3"/>
        <v>-7</v>
      </c>
      <c r="S30" s="84">
        <f t="shared" si="4"/>
        <v>-0.2413793103448276</v>
      </c>
      <c r="T30" s="89">
        <v>6</v>
      </c>
      <c r="U30" s="90">
        <v>4</v>
      </c>
      <c r="V30" s="89">
        <v>16</v>
      </c>
      <c r="W30" s="90">
        <v>-11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22</v>
      </c>
      <c r="F31" s="64">
        <f t="shared" si="12"/>
        <v>4</v>
      </c>
      <c r="G31" s="84">
        <f t="shared" si="0"/>
        <v>0.22222222222222221</v>
      </c>
      <c r="H31" s="85">
        <v>0</v>
      </c>
      <c r="I31" s="86">
        <v>0</v>
      </c>
      <c r="J31" s="85">
        <v>4</v>
      </c>
      <c r="K31" s="86">
        <v>2</v>
      </c>
      <c r="L31" s="85">
        <v>18</v>
      </c>
      <c r="M31" s="86">
        <v>2</v>
      </c>
      <c r="N31" s="87">
        <v>0</v>
      </c>
      <c r="O31" s="88">
        <v>0</v>
      </c>
      <c r="P31" s="84" t="str">
        <f t="shared" si="2"/>
        <v>-----</v>
      </c>
      <c r="Q31" s="63">
        <f t="shared" si="3"/>
        <v>22</v>
      </c>
      <c r="R31" s="64">
        <f t="shared" si="3"/>
        <v>3</v>
      </c>
      <c r="S31" s="84">
        <f t="shared" si="4"/>
        <v>0.15789473684210525</v>
      </c>
      <c r="T31" s="89">
        <v>4</v>
      </c>
      <c r="U31" s="90">
        <v>2</v>
      </c>
      <c r="V31" s="89">
        <v>18</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23</v>
      </c>
      <c r="F32" s="64">
        <f t="shared" si="12"/>
        <v>12</v>
      </c>
      <c r="G32" s="84">
        <f t="shared" si="0"/>
        <v>1.0909090909090908</v>
      </c>
      <c r="H32" s="85">
        <v>0</v>
      </c>
      <c r="I32" s="86">
        <v>0</v>
      </c>
      <c r="J32" s="85">
        <v>4</v>
      </c>
      <c r="K32" s="86">
        <v>2</v>
      </c>
      <c r="L32" s="85">
        <v>19</v>
      </c>
      <c r="M32" s="86">
        <v>10</v>
      </c>
      <c r="N32" s="87">
        <v>0</v>
      </c>
      <c r="O32" s="88">
        <v>0</v>
      </c>
      <c r="P32" s="84" t="str">
        <f t="shared" si="2"/>
        <v>-----</v>
      </c>
      <c r="Q32" s="63">
        <f t="shared" si="3"/>
        <v>24</v>
      </c>
      <c r="R32" s="64">
        <f t="shared" si="3"/>
        <v>13</v>
      </c>
      <c r="S32" s="84">
        <f t="shared" si="4"/>
        <v>1.1818181818181819</v>
      </c>
      <c r="T32" s="89">
        <v>4</v>
      </c>
      <c r="U32" s="90">
        <v>2</v>
      </c>
      <c r="V32" s="89">
        <v>20</v>
      </c>
      <c r="W32" s="90">
        <v>11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20</v>
      </c>
      <c r="F33" s="64">
        <f t="shared" si="12"/>
        <v>-2</v>
      </c>
      <c r="G33" s="84">
        <f t="shared" si="0"/>
        <v>-9.0909090909090912E-2</v>
      </c>
      <c r="H33" s="85">
        <v>0</v>
      </c>
      <c r="I33" s="86">
        <v>-1</v>
      </c>
      <c r="J33" s="85">
        <v>1</v>
      </c>
      <c r="K33" s="86">
        <v>0</v>
      </c>
      <c r="L33" s="85">
        <v>19</v>
      </c>
      <c r="M33" s="86">
        <v>-1</v>
      </c>
      <c r="N33" s="87">
        <v>0</v>
      </c>
      <c r="O33" s="88">
        <v>-1</v>
      </c>
      <c r="P33" s="84">
        <f t="shared" si="2"/>
        <v>-1</v>
      </c>
      <c r="Q33" s="63">
        <f t="shared" si="3"/>
        <v>22</v>
      </c>
      <c r="R33" s="64">
        <f t="shared" si="3"/>
        <v>1</v>
      </c>
      <c r="S33" s="84">
        <f t="shared" si="4"/>
        <v>4.7619047619047616E-2</v>
      </c>
      <c r="T33" s="89">
        <v>1</v>
      </c>
      <c r="U33" s="90">
        <v>0</v>
      </c>
      <c r="V33" s="89">
        <v>21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11</v>
      </c>
      <c r="F34" s="64">
        <f t="shared" si="12"/>
        <v>1</v>
      </c>
      <c r="G34" s="84">
        <f t="shared" si="0"/>
        <v>0.1</v>
      </c>
      <c r="H34" s="85">
        <v>0</v>
      </c>
      <c r="I34" s="86">
        <v>0</v>
      </c>
      <c r="J34" s="85">
        <v>1</v>
      </c>
      <c r="K34" s="86">
        <v>-2</v>
      </c>
      <c r="L34" s="85">
        <v>10</v>
      </c>
      <c r="M34" s="86">
        <v>3</v>
      </c>
      <c r="N34" s="87">
        <v>0</v>
      </c>
      <c r="O34" s="88">
        <v>0</v>
      </c>
      <c r="P34" s="84" t="str">
        <f t="shared" si="2"/>
        <v>-----</v>
      </c>
      <c r="Q34" s="63">
        <f t="shared" si="3"/>
        <v>11</v>
      </c>
      <c r="R34" s="64">
        <f t="shared" si="3"/>
        <v>1</v>
      </c>
      <c r="S34" s="84">
        <f t="shared" si="4"/>
        <v>0.1</v>
      </c>
      <c r="T34" s="89">
        <v>1</v>
      </c>
      <c r="U34" s="90">
        <v>-2</v>
      </c>
      <c r="V34" s="89">
        <v>10</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37</v>
      </c>
      <c r="F35" s="64">
        <f t="shared" si="12"/>
        <v>21</v>
      </c>
      <c r="G35" s="84">
        <f t="shared" si="0"/>
        <v>1.3125</v>
      </c>
      <c r="H35" s="85">
        <v>2</v>
      </c>
      <c r="I35" s="86">
        <v>2</v>
      </c>
      <c r="J35" s="85">
        <v>4</v>
      </c>
      <c r="K35" s="86">
        <v>2</v>
      </c>
      <c r="L35" s="85">
        <v>31</v>
      </c>
      <c r="M35" s="86">
        <v>17</v>
      </c>
      <c r="N35" s="87">
        <v>2</v>
      </c>
      <c r="O35" s="88">
        <v>2</v>
      </c>
      <c r="P35" s="84" t="str">
        <f t="shared" si="2"/>
        <v>-----</v>
      </c>
      <c r="Q35" s="63">
        <f t="shared" si="3"/>
        <v>39</v>
      </c>
      <c r="R35" s="64">
        <f t="shared" si="3"/>
        <v>22</v>
      </c>
      <c r="S35" s="84">
        <f t="shared" si="4"/>
        <v>1.2941176470588236</v>
      </c>
      <c r="T35" s="89">
        <v>5</v>
      </c>
      <c r="U35" s="90">
        <v>3</v>
      </c>
      <c r="V35" s="89">
        <v>34</v>
      </c>
      <c r="W35" s="90">
        <v>19</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1</v>
      </c>
      <c r="F36" s="64">
        <f t="shared" si="12"/>
        <v>-8</v>
      </c>
      <c r="G36" s="84">
        <f t="shared" si="0"/>
        <v>-0.88888888888888884</v>
      </c>
      <c r="H36" s="85">
        <v>0</v>
      </c>
      <c r="I36" s="86">
        <v>0</v>
      </c>
      <c r="J36" s="85">
        <v>0</v>
      </c>
      <c r="K36" s="86">
        <v>-1</v>
      </c>
      <c r="L36" s="85">
        <v>1</v>
      </c>
      <c r="M36" s="86">
        <v>-7</v>
      </c>
      <c r="N36" s="87">
        <v>0</v>
      </c>
      <c r="O36" s="88">
        <v>0</v>
      </c>
      <c r="P36" s="84" t="str">
        <f t="shared" si="2"/>
        <v>-----</v>
      </c>
      <c r="Q36" s="63">
        <f t="shared" si="3"/>
        <v>1</v>
      </c>
      <c r="R36" s="64">
        <f t="shared" si="3"/>
        <v>-9</v>
      </c>
      <c r="S36" s="84">
        <f t="shared" si="4"/>
        <v>-0.9</v>
      </c>
      <c r="T36" s="89">
        <v>0</v>
      </c>
      <c r="U36" s="90">
        <v>-1</v>
      </c>
      <c r="V36" s="89">
        <v>1</v>
      </c>
      <c r="W36" s="90">
        <v>-8</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16</v>
      </c>
      <c r="F37" s="64">
        <f t="shared" si="12"/>
        <v>5</v>
      </c>
      <c r="G37" s="84">
        <f t="shared" si="0"/>
        <v>0.45454545454545453</v>
      </c>
      <c r="H37" s="85">
        <v>0</v>
      </c>
      <c r="I37" s="86">
        <v>-1</v>
      </c>
      <c r="J37" s="85">
        <v>2</v>
      </c>
      <c r="K37" s="86">
        <v>-1</v>
      </c>
      <c r="L37" s="85">
        <v>14</v>
      </c>
      <c r="M37" s="86">
        <v>7</v>
      </c>
      <c r="N37" s="87">
        <v>0</v>
      </c>
      <c r="O37" s="88">
        <v>-1</v>
      </c>
      <c r="P37" s="84">
        <f t="shared" si="2"/>
        <v>-1</v>
      </c>
      <c r="Q37" s="63">
        <f t="shared" si="3"/>
        <v>18</v>
      </c>
      <c r="R37" s="64">
        <f t="shared" si="3"/>
        <v>7</v>
      </c>
      <c r="S37" s="84">
        <f t="shared" si="4"/>
        <v>0.63636363636363635</v>
      </c>
      <c r="T37" s="89">
        <v>2</v>
      </c>
      <c r="U37" s="90">
        <v>-2</v>
      </c>
      <c r="V37" s="89">
        <v>16</v>
      </c>
      <c r="W37" s="90">
        <v>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23</v>
      </c>
      <c r="F38" s="64">
        <f t="shared" si="12"/>
        <v>10</v>
      </c>
      <c r="G38" s="84">
        <f t="shared" si="0"/>
        <v>0.76923076923076927</v>
      </c>
      <c r="H38" s="85">
        <v>0</v>
      </c>
      <c r="I38" s="86">
        <v>0</v>
      </c>
      <c r="J38" s="85">
        <v>4</v>
      </c>
      <c r="K38" s="86">
        <v>3</v>
      </c>
      <c r="L38" s="85">
        <v>19</v>
      </c>
      <c r="M38" s="86">
        <v>7</v>
      </c>
      <c r="N38" s="87">
        <v>0</v>
      </c>
      <c r="O38" s="88">
        <v>0</v>
      </c>
      <c r="P38" s="84" t="str">
        <f t="shared" si="2"/>
        <v>-----</v>
      </c>
      <c r="Q38" s="63">
        <f t="shared" si="3"/>
        <v>22</v>
      </c>
      <c r="R38" s="64">
        <f t="shared" si="3"/>
        <v>9</v>
      </c>
      <c r="S38" s="84">
        <f t="shared" si="4"/>
        <v>0.69230769230769229</v>
      </c>
      <c r="T38" s="89">
        <v>4</v>
      </c>
      <c r="U38" s="90">
        <v>3</v>
      </c>
      <c r="V38" s="89">
        <v>18</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57</v>
      </c>
      <c r="F39" s="64">
        <f t="shared" si="12"/>
        <v>12</v>
      </c>
      <c r="G39" s="84">
        <f t="shared" si="0"/>
        <v>0.26666666666666666</v>
      </c>
      <c r="H39" s="85">
        <v>1</v>
      </c>
      <c r="I39" s="86">
        <v>0</v>
      </c>
      <c r="J39" s="85">
        <v>1</v>
      </c>
      <c r="K39" s="86">
        <v>-3</v>
      </c>
      <c r="L39" s="85">
        <v>55</v>
      </c>
      <c r="M39" s="86">
        <v>15</v>
      </c>
      <c r="N39" s="87">
        <v>1</v>
      </c>
      <c r="O39" s="88">
        <v>0</v>
      </c>
      <c r="P39" s="84">
        <f t="shared" si="2"/>
        <v>0</v>
      </c>
      <c r="Q39" s="63">
        <f t="shared" si="3"/>
        <v>59</v>
      </c>
      <c r="R39" s="64">
        <f t="shared" si="3"/>
        <v>14</v>
      </c>
      <c r="S39" s="84">
        <f t="shared" si="4"/>
        <v>0.31111111111111112</v>
      </c>
      <c r="T39" s="89">
        <v>1</v>
      </c>
      <c r="U39" s="90">
        <v>-3</v>
      </c>
      <c r="V39" s="89">
        <v>58</v>
      </c>
      <c r="W39" s="90">
        <v>17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54</v>
      </c>
      <c r="F40" s="64">
        <f t="shared" si="12"/>
        <v>9</v>
      </c>
      <c r="G40" s="84">
        <f t="shared" si="0"/>
        <v>0.2</v>
      </c>
      <c r="H40" s="85">
        <v>1</v>
      </c>
      <c r="I40" s="86">
        <v>0</v>
      </c>
      <c r="J40" s="85">
        <v>8</v>
      </c>
      <c r="K40" s="86">
        <v>7</v>
      </c>
      <c r="L40" s="85">
        <v>45</v>
      </c>
      <c r="M40" s="86">
        <v>2</v>
      </c>
      <c r="N40" s="87">
        <v>1</v>
      </c>
      <c r="O40" s="88">
        <v>0</v>
      </c>
      <c r="P40" s="84">
        <f t="shared" si="2"/>
        <v>0</v>
      </c>
      <c r="Q40" s="63">
        <f t="shared" si="3"/>
        <v>53</v>
      </c>
      <c r="R40" s="64">
        <f t="shared" si="3"/>
        <v>9</v>
      </c>
      <c r="S40" s="84">
        <f t="shared" si="4"/>
        <v>0.20454545454545456</v>
      </c>
      <c r="T40" s="89">
        <v>8</v>
      </c>
      <c r="U40" s="90">
        <v>7</v>
      </c>
      <c r="V40" s="89">
        <v>45</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53</v>
      </c>
      <c r="F41" s="64">
        <f t="shared" si="12"/>
        <v>19</v>
      </c>
      <c r="G41" s="84">
        <f t="shared" si="0"/>
        <v>0.55882352941176472</v>
      </c>
      <c r="H41" s="85">
        <v>0</v>
      </c>
      <c r="I41" s="86">
        <v>0</v>
      </c>
      <c r="J41" s="85">
        <v>4</v>
      </c>
      <c r="K41" s="86">
        <v>3</v>
      </c>
      <c r="L41" s="85">
        <v>49</v>
      </c>
      <c r="M41" s="86">
        <v>16</v>
      </c>
      <c r="N41" s="87">
        <v>0</v>
      </c>
      <c r="O41" s="88">
        <v>0</v>
      </c>
      <c r="P41" s="84" t="str">
        <f t="shared" si="2"/>
        <v>-----</v>
      </c>
      <c r="Q41" s="63">
        <f t="shared" si="3"/>
        <v>54</v>
      </c>
      <c r="R41" s="64">
        <f t="shared" si="3"/>
        <v>19</v>
      </c>
      <c r="S41" s="84">
        <f t="shared" si="4"/>
        <v>0.54285714285714282</v>
      </c>
      <c r="T41" s="89">
        <v>4</v>
      </c>
      <c r="U41" s="90">
        <v>3</v>
      </c>
      <c r="V41" s="89">
        <v>50</v>
      </c>
      <c r="W41" s="90">
        <v>16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32</v>
      </c>
      <c r="F42" s="64">
        <f t="shared" si="12"/>
        <v>5</v>
      </c>
      <c r="G42" s="84">
        <f t="shared" si="0"/>
        <v>0.18518518518518517</v>
      </c>
      <c r="H42" s="85">
        <v>0</v>
      </c>
      <c r="I42" s="86">
        <v>0</v>
      </c>
      <c r="J42" s="85">
        <v>7</v>
      </c>
      <c r="K42" s="86">
        <v>6</v>
      </c>
      <c r="L42" s="85">
        <v>25</v>
      </c>
      <c r="M42" s="86">
        <v>-1</v>
      </c>
      <c r="N42" s="87">
        <v>0</v>
      </c>
      <c r="O42" s="88">
        <v>0</v>
      </c>
      <c r="P42" s="84" t="str">
        <f t="shared" si="2"/>
        <v>-----</v>
      </c>
      <c r="Q42" s="63">
        <f t="shared" si="3"/>
        <v>35</v>
      </c>
      <c r="R42" s="64">
        <f t="shared" si="3"/>
        <v>7</v>
      </c>
      <c r="S42" s="84">
        <f t="shared" si="4"/>
        <v>0.25</v>
      </c>
      <c r="T42" s="89">
        <v>7</v>
      </c>
      <c r="U42" s="90">
        <v>6</v>
      </c>
      <c r="V42" s="89">
        <v>28</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32</v>
      </c>
      <c r="F43" s="64">
        <f t="shared" si="12"/>
        <v>1</v>
      </c>
      <c r="G43" s="84">
        <f t="shared" si="0"/>
        <v>3.2258064516129031E-2</v>
      </c>
      <c r="H43" s="85">
        <v>1</v>
      </c>
      <c r="I43" s="86">
        <v>1</v>
      </c>
      <c r="J43" s="85">
        <v>1</v>
      </c>
      <c r="K43" s="86">
        <v>-3</v>
      </c>
      <c r="L43" s="85">
        <v>30</v>
      </c>
      <c r="M43" s="86">
        <v>3</v>
      </c>
      <c r="N43" s="87">
        <v>1</v>
      </c>
      <c r="O43" s="88">
        <v>1</v>
      </c>
      <c r="P43" s="84" t="str">
        <f t="shared" si="2"/>
        <v>-----</v>
      </c>
      <c r="Q43" s="63">
        <f t="shared" si="3"/>
        <v>33</v>
      </c>
      <c r="R43" s="64">
        <f t="shared" si="3"/>
        <v>1</v>
      </c>
      <c r="S43" s="84">
        <f t="shared" si="4"/>
        <v>3.125E-2</v>
      </c>
      <c r="T43" s="89">
        <v>1</v>
      </c>
      <c r="U43" s="90">
        <v>-3</v>
      </c>
      <c r="V43" s="89">
        <v>32</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25</v>
      </c>
      <c r="F44" s="64">
        <f t="shared" si="12"/>
        <v>0</v>
      </c>
      <c r="G44" s="84">
        <f t="shared" si="0"/>
        <v>0</v>
      </c>
      <c r="H44" s="85">
        <v>1</v>
      </c>
      <c r="I44" s="86">
        <v>1</v>
      </c>
      <c r="J44" s="85">
        <v>2</v>
      </c>
      <c r="K44" s="86">
        <v>-5</v>
      </c>
      <c r="L44" s="85">
        <v>22</v>
      </c>
      <c r="M44" s="86">
        <v>4</v>
      </c>
      <c r="N44" s="87">
        <v>1</v>
      </c>
      <c r="O44" s="88">
        <v>1</v>
      </c>
      <c r="P44" s="84" t="str">
        <f t="shared" si="2"/>
        <v>-----</v>
      </c>
      <c r="Q44" s="63">
        <f t="shared" si="3"/>
        <v>24</v>
      </c>
      <c r="R44" s="64">
        <f t="shared" si="3"/>
        <v>-1</v>
      </c>
      <c r="S44" s="84">
        <f t="shared" si="4"/>
        <v>-0.04</v>
      </c>
      <c r="T44" s="89">
        <v>2</v>
      </c>
      <c r="U44" s="90">
        <v>-5</v>
      </c>
      <c r="V44" s="89">
        <v>22</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19</v>
      </c>
      <c r="F45" s="64">
        <f t="shared" si="12"/>
        <v>3</v>
      </c>
      <c r="G45" s="93">
        <f t="shared" si="0"/>
        <v>0.1875</v>
      </c>
      <c r="H45" s="94">
        <v>0</v>
      </c>
      <c r="I45" s="95">
        <v>0</v>
      </c>
      <c r="J45" s="94">
        <v>5</v>
      </c>
      <c r="K45" s="95">
        <v>5</v>
      </c>
      <c r="L45" s="94">
        <v>14</v>
      </c>
      <c r="M45" s="95">
        <v>-2</v>
      </c>
      <c r="N45" s="96">
        <v>0</v>
      </c>
      <c r="O45" s="97">
        <v>0</v>
      </c>
      <c r="P45" s="93" t="str">
        <f t="shared" si="2"/>
        <v>-----</v>
      </c>
      <c r="Q45" s="63">
        <f t="shared" si="3"/>
        <v>20</v>
      </c>
      <c r="R45" s="64">
        <f t="shared" si="3"/>
        <v>4</v>
      </c>
      <c r="S45" s="93">
        <f t="shared" si="4"/>
        <v>0.25</v>
      </c>
      <c r="T45" s="98">
        <v>6</v>
      </c>
      <c r="U45" s="99">
        <v>6</v>
      </c>
      <c r="V45" s="98">
        <v>14</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6</v>
      </c>
      <c r="F46" s="97">
        <f t="shared" si="12"/>
        <v>-1</v>
      </c>
      <c r="G46" s="93">
        <f t="shared" si="0"/>
        <v>-0.14285714285714285</v>
      </c>
      <c r="H46" s="94">
        <v>1</v>
      </c>
      <c r="I46" s="95">
        <v>0</v>
      </c>
      <c r="J46" s="94">
        <v>2</v>
      </c>
      <c r="K46" s="95">
        <v>2</v>
      </c>
      <c r="L46" s="94">
        <v>3</v>
      </c>
      <c r="M46" s="95">
        <v>-3</v>
      </c>
      <c r="N46" s="96">
        <v>1</v>
      </c>
      <c r="O46" s="97">
        <v>0</v>
      </c>
      <c r="P46" s="93">
        <f t="shared" si="2"/>
        <v>0</v>
      </c>
      <c r="Q46" s="100">
        <f t="shared" si="3"/>
        <v>5</v>
      </c>
      <c r="R46" s="97">
        <f t="shared" si="3"/>
        <v>-1</v>
      </c>
      <c r="S46" s="93">
        <f t="shared" si="4"/>
        <v>-0.16666666666666666</v>
      </c>
      <c r="T46" s="98">
        <v>2</v>
      </c>
      <c r="U46" s="99">
        <v>2</v>
      </c>
      <c r="V46" s="98">
        <v>3</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11</v>
      </c>
      <c r="F47" s="64">
        <f t="shared" si="13"/>
        <v>-1</v>
      </c>
      <c r="G47" s="65">
        <f t="shared" si="0"/>
        <v>-8.3333333333333329E-2</v>
      </c>
      <c r="H47" s="66">
        <v>0</v>
      </c>
      <c r="I47" s="67">
        <v>0</v>
      </c>
      <c r="J47" s="66">
        <v>3</v>
      </c>
      <c r="K47" s="67">
        <v>2</v>
      </c>
      <c r="L47" s="66">
        <v>8</v>
      </c>
      <c r="M47" s="67">
        <v>-3</v>
      </c>
      <c r="N47" s="68">
        <v>0</v>
      </c>
      <c r="O47" s="64">
        <v>0</v>
      </c>
      <c r="P47" s="65" t="str">
        <f t="shared" si="2"/>
        <v>-----</v>
      </c>
      <c r="Q47" s="63">
        <f t="shared" ref="Q47:R51" si="14">SUM(T47,V47)</f>
        <v>12</v>
      </c>
      <c r="R47" s="64">
        <f t="shared" si="14"/>
        <v>0</v>
      </c>
      <c r="S47" s="65">
        <f t="shared" si="4"/>
        <v>0</v>
      </c>
      <c r="T47" s="69">
        <v>3</v>
      </c>
      <c r="U47" s="70">
        <v>2</v>
      </c>
      <c r="V47" s="69">
        <v>9</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14</v>
      </c>
      <c r="F48" s="64">
        <f t="shared" si="13"/>
        <v>-2</v>
      </c>
      <c r="G48" s="65">
        <f t="shared" si="0"/>
        <v>-0.125</v>
      </c>
      <c r="H48" s="66">
        <v>0</v>
      </c>
      <c r="I48" s="67">
        <v>-1</v>
      </c>
      <c r="J48" s="66">
        <v>6</v>
      </c>
      <c r="K48" s="67">
        <v>4</v>
      </c>
      <c r="L48" s="66">
        <v>8</v>
      </c>
      <c r="M48" s="67">
        <v>-5</v>
      </c>
      <c r="N48" s="68">
        <v>0</v>
      </c>
      <c r="O48" s="64">
        <v>-1</v>
      </c>
      <c r="P48" s="65">
        <f t="shared" si="2"/>
        <v>-1</v>
      </c>
      <c r="Q48" s="63">
        <f t="shared" si="14"/>
        <v>14</v>
      </c>
      <c r="R48" s="64">
        <f t="shared" si="14"/>
        <v>-2</v>
      </c>
      <c r="S48" s="65">
        <f t="shared" si="4"/>
        <v>-0.125</v>
      </c>
      <c r="T48" s="69">
        <v>6</v>
      </c>
      <c r="U48" s="70">
        <v>4</v>
      </c>
      <c r="V48" s="69">
        <v>8</v>
      </c>
      <c r="W48" s="70">
        <v>-6</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15</v>
      </c>
      <c r="F49" s="64">
        <f>SUM(I49,K49,M49)</f>
        <v>5</v>
      </c>
      <c r="G49" s="65">
        <f>IF(E49-F49&gt;0,F49/(E49-F49),"-----")</f>
        <v>0.5</v>
      </c>
      <c r="H49" s="66">
        <v>0</v>
      </c>
      <c r="I49" s="67">
        <v>0</v>
      </c>
      <c r="J49" s="66">
        <v>3</v>
      </c>
      <c r="K49" s="67">
        <v>2</v>
      </c>
      <c r="L49" s="66">
        <v>12</v>
      </c>
      <c r="M49" s="67">
        <v>3</v>
      </c>
      <c r="N49" s="68">
        <v>0</v>
      </c>
      <c r="O49" s="64">
        <v>0</v>
      </c>
      <c r="P49" s="65" t="str">
        <f>IF(N49-O49&gt;0,O49/(N49-O49),"-----")</f>
        <v>-----</v>
      </c>
      <c r="Q49" s="63">
        <f>SUM(T49,V49)</f>
        <v>16</v>
      </c>
      <c r="R49" s="64">
        <f>SUM(U49,W49)</f>
        <v>6</v>
      </c>
      <c r="S49" s="65">
        <f>IF(Q49-R49&gt;0,R49/(Q49-R49),"-----")</f>
        <v>0.6</v>
      </c>
      <c r="T49" s="69">
        <v>3</v>
      </c>
      <c r="U49" s="70">
        <v>2</v>
      </c>
      <c r="V49" s="69">
        <v>13</v>
      </c>
      <c r="W49" s="70">
        <v>4</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7</v>
      </c>
      <c r="F50" s="64">
        <f>SUM(I50,K50,M50)</f>
        <v>-2</v>
      </c>
      <c r="G50" s="65">
        <f>IF(E50-F50&gt;0,F50/(E50-F50),"-----")</f>
        <v>-0.22222222222222221</v>
      </c>
      <c r="H50" s="66">
        <v>0</v>
      </c>
      <c r="I50" s="67">
        <v>-1</v>
      </c>
      <c r="J50" s="66">
        <v>1</v>
      </c>
      <c r="K50" s="67">
        <v>1</v>
      </c>
      <c r="L50" s="66">
        <v>6</v>
      </c>
      <c r="M50" s="67">
        <v>-2</v>
      </c>
      <c r="N50" s="68">
        <v>0</v>
      </c>
      <c r="O50" s="64">
        <v>-1</v>
      </c>
      <c r="P50" s="65">
        <f>IF(N50-O50&gt;0,O50/(N50-O50),"-----")</f>
        <v>-1</v>
      </c>
      <c r="Q50" s="63">
        <f>SUM(T50,V50)</f>
        <v>7</v>
      </c>
      <c r="R50" s="64">
        <f>SUM(U50,W50)</f>
        <v>-1</v>
      </c>
      <c r="S50" s="65">
        <f>IF(Q50-R50&gt;0,R50/(Q50-R50),"-----")</f>
        <v>-0.125</v>
      </c>
      <c r="T50" s="69">
        <v>1</v>
      </c>
      <c r="U50" s="70">
        <v>1</v>
      </c>
      <c r="V50" s="69">
        <v>6</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30</v>
      </c>
      <c r="F51" s="64">
        <f t="shared" si="13"/>
        <v>6</v>
      </c>
      <c r="G51" s="65">
        <f t="shared" si="0"/>
        <v>0.25</v>
      </c>
      <c r="H51" s="66">
        <v>1</v>
      </c>
      <c r="I51" s="67">
        <v>-1</v>
      </c>
      <c r="J51" s="66">
        <v>3</v>
      </c>
      <c r="K51" s="67">
        <v>2</v>
      </c>
      <c r="L51" s="66">
        <v>26</v>
      </c>
      <c r="M51" s="67">
        <v>5</v>
      </c>
      <c r="N51" s="68">
        <v>1</v>
      </c>
      <c r="O51" s="64">
        <v>-1</v>
      </c>
      <c r="P51" s="65">
        <f t="shared" si="2"/>
        <v>-0.5</v>
      </c>
      <c r="Q51" s="63">
        <f t="shared" si="14"/>
        <v>30</v>
      </c>
      <c r="R51" s="64">
        <f t="shared" si="14"/>
        <v>8</v>
      </c>
      <c r="S51" s="65">
        <f t="shared" si="4"/>
        <v>0.36363636363636365</v>
      </c>
      <c r="T51" s="69">
        <v>3</v>
      </c>
      <c r="U51" s="70">
        <v>2</v>
      </c>
      <c r="V51" s="69">
        <v>27</v>
      </c>
      <c r="W51" s="70">
        <v>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24</v>
      </c>
      <c r="F52" s="74">
        <f>SUM(I52,K52,M52)</f>
        <v>2</v>
      </c>
      <c r="G52" s="75">
        <f>IF(E52-F52&gt;0,F52/(E52-F52),"-----")</f>
        <v>9.0909090909090912E-2</v>
      </c>
      <c r="H52" s="76">
        <v>1</v>
      </c>
      <c r="I52" s="77">
        <v>1</v>
      </c>
      <c r="J52" s="76">
        <v>2</v>
      </c>
      <c r="K52" s="77">
        <v>0</v>
      </c>
      <c r="L52" s="76">
        <v>21</v>
      </c>
      <c r="M52" s="77">
        <v>1</v>
      </c>
      <c r="N52" s="78">
        <v>1</v>
      </c>
      <c r="O52" s="74">
        <v>1</v>
      </c>
      <c r="P52" s="75" t="str">
        <f>IF(N52-O52&gt;0,O52/(N52-O52),"-----")</f>
        <v>-----</v>
      </c>
      <c r="Q52" s="73">
        <f>SUM(T52,V52)</f>
        <v>23</v>
      </c>
      <c r="R52" s="74">
        <f>SUM(U52,W52)</f>
        <v>0</v>
      </c>
      <c r="S52" s="75">
        <f>IF(Q52-R52&gt;0,R52/(Q52-R52),"-----")</f>
        <v>0</v>
      </c>
      <c r="T52" s="79">
        <v>2</v>
      </c>
      <c r="U52" s="80">
        <v>0</v>
      </c>
      <c r="V52" s="79">
        <v>21</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184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230</v>
      </c>
      <c r="F55" s="111">
        <f>SUM(F56:F57,F65,F70,F73,F74,F77,F78,F79,F80,F88,F91)</f>
        <v>-2</v>
      </c>
      <c r="G55" s="112">
        <f>IF(E55-F55&gt;0,F55/(E55-F55),"-----")</f>
        <v>-8.6206896551724137E-3</v>
      </c>
      <c r="H55" s="113">
        <f t="shared" ref="H55:O55" si="15">SUM(H56:H57,H65,H70,H73,H74,H77,H78,H79,H80,H88,H91)</f>
        <v>5</v>
      </c>
      <c r="I55" s="114">
        <f t="shared" si="15"/>
        <v>3</v>
      </c>
      <c r="J55" s="113">
        <f t="shared" si="15"/>
        <v>19</v>
      </c>
      <c r="K55" s="114">
        <f t="shared" si="15"/>
        <v>-11</v>
      </c>
      <c r="L55" s="113">
        <f t="shared" si="15"/>
        <v>206</v>
      </c>
      <c r="M55" s="114">
        <f t="shared" si="15"/>
        <v>6</v>
      </c>
      <c r="N55" s="43">
        <f t="shared" si="15"/>
        <v>5</v>
      </c>
      <c r="O55" s="39">
        <f t="shared" si="15"/>
        <v>3</v>
      </c>
      <c r="P55" s="112">
        <f>IF(N55-O55&gt;0,O55/(N55-O55),"-----")</f>
        <v>1.5</v>
      </c>
      <c r="Q55" s="48">
        <f>SUM(Q56:Q57,Q65,Q70,Q73,Q74,Q77,Q78,Q79,Q80,Q88,Q91)</f>
        <v>233</v>
      </c>
      <c r="R55" s="115">
        <f>SUM(R56:R57,R65,R70,R73,R74,R77,R78,R79,R80,R88,R91)</f>
        <v>0</v>
      </c>
      <c r="S55" s="112">
        <f>IF(Q55-R55&gt;0,R55/(Q55-R55),"-----")</f>
        <v>0</v>
      </c>
      <c r="T55" s="113">
        <f>SUM(T56:T57,T65,T70,T73,T74,T77,T78,T79,T80,T88,T91)</f>
        <v>19</v>
      </c>
      <c r="U55" s="114">
        <f>SUM(U56:U57,U65,U70,U73,U74,U77,U78,U79,U80,U88,U91)</f>
        <v>-10</v>
      </c>
      <c r="V55" s="113">
        <f>SUM(V56:V57,V65,V70,V73,V74,V77,V78,V79,V80,V88,V91)</f>
        <v>214</v>
      </c>
      <c r="W55" s="114">
        <f>SUM(W56:W57,W65,W70,W73,W74,W77,W78,W79,W80,W88,W91)</f>
        <v>10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110</v>
      </c>
      <c r="F57" s="111">
        <f>SUM(F58:F64)</f>
        <v>-3</v>
      </c>
      <c r="G57" s="112">
        <f t="shared" si="0"/>
        <v>-2.6548672566371681E-2</v>
      </c>
      <c r="H57" s="41">
        <f t="shared" ref="H57:O57" si="16">SUM(H58:H64)</f>
        <v>0</v>
      </c>
      <c r="I57" s="42">
        <f t="shared" si="16"/>
        <v>0</v>
      </c>
      <c r="J57" s="41">
        <f t="shared" si="16"/>
        <v>8</v>
      </c>
      <c r="K57" s="42">
        <f t="shared" si="16"/>
        <v>-1</v>
      </c>
      <c r="L57" s="41">
        <f t="shared" si="16"/>
        <v>102</v>
      </c>
      <c r="M57" s="42">
        <f t="shared" si="16"/>
        <v>-2</v>
      </c>
      <c r="N57" s="43">
        <f t="shared" si="16"/>
        <v>0</v>
      </c>
      <c r="O57" s="39">
        <f t="shared" si="16"/>
        <v>0</v>
      </c>
      <c r="P57" s="112" t="str">
        <f t="shared" si="2"/>
        <v>-----</v>
      </c>
      <c r="Q57" s="36">
        <f>SUM(Q58:Q64)</f>
        <v>112</v>
      </c>
      <c r="R57" s="119">
        <f>SUM(R58:R64)</f>
        <v>-2</v>
      </c>
      <c r="S57" s="112">
        <f t="shared" si="4"/>
        <v>-1.7543859649122806E-2</v>
      </c>
      <c r="T57" s="41">
        <f>SUM(T58:T64)</f>
        <v>8</v>
      </c>
      <c r="U57" s="42">
        <f>SUM(U58:U64)</f>
        <v>-1</v>
      </c>
      <c r="V57" s="41">
        <f>SUM(V58:V64)</f>
        <v>104</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20</v>
      </c>
      <c r="F58" s="55">
        <f t="shared" si="17"/>
        <v>6</v>
      </c>
      <c r="G58" s="84">
        <f t="shared" si="0"/>
        <v>0.42857142857142855</v>
      </c>
      <c r="H58" s="85">
        <v>0</v>
      </c>
      <c r="I58" s="86">
        <v>0</v>
      </c>
      <c r="J58" s="85">
        <v>1</v>
      </c>
      <c r="K58" s="86">
        <v>-2</v>
      </c>
      <c r="L58" s="85">
        <v>19</v>
      </c>
      <c r="M58" s="86">
        <v>8</v>
      </c>
      <c r="N58" s="87">
        <v>0</v>
      </c>
      <c r="O58" s="88">
        <v>0</v>
      </c>
      <c r="P58" s="84" t="str">
        <f t="shared" si="2"/>
        <v>-----</v>
      </c>
      <c r="Q58" s="54">
        <f t="shared" ref="Q58:R64" si="18">SUM(T58,V58)</f>
        <v>20</v>
      </c>
      <c r="R58" s="55">
        <f t="shared" si="18"/>
        <v>6</v>
      </c>
      <c r="S58" s="84">
        <f t="shared" si="4"/>
        <v>0.42857142857142855</v>
      </c>
      <c r="T58" s="89">
        <v>1</v>
      </c>
      <c r="U58" s="90">
        <v>-2</v>
      </c>
      <c r="V58" s="89">
        <v>19</v>
      </c>
      <c r="W58" s="90">
        <v>8</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129</v>
      </c>
      <c r="D59" s="121" t="s">
        <v>79</v>
      </c>
      <c r="E59" s="63">
        <f t="shared" si="17"/>
        <v>7</v>
      </c>
      <c r="F59" s="64">
        <f t="shared" si="17"/>
        <v>-6</v>
      </c>
      <c r="G59" s="65">
        <f t="shared" si="0"/>
        <v>-0.46153846153846156</v>
      </c>
      <c r="H59" s="66">
        <v>0</v>
      </c>
      <c r="I59" s="67">
        <v>0</v>
      </c>
      <c r="J59" s="66">
        <v>0</v>
      </c>
      <c r="K59" s="67">
        <v>-1</v>
      </c>
      <c r="L59" s="66">
        <v>7</v>
      </c>
      <c r="M59" s="67">
        <v>-5</v>
      </c>
      <c r="N59" s="68">
        <v>0</v>
      </c>
      <c r="O59" s="64">
        <v>0</v>
      </c>
      <c r="P59" s="65" t="str">
        <f t="shared" si="2"/>
        <v>-----</v>
      </c>
      <c r="Q59" s="63">
        <f t="shared" si="18"/>
        <v>7</v>
      </c>
      <c r="R59" s="64">
        <f t="shared" si="18"/>
        <v>-6</v>
      </c>
      <c r="S59" s="65">
        <f t="shared" si="4"/>
        <v>-0.46153846153846156</v>
      </c>
      <c r="T59" s="69">
        <v>0</v>
      </c>
      <c r="U59" s="70">
        <v>-1</v>
      </c>
      <c r="V59" s="69">
        <v>7</v>
      </c>
      <c r="W59" s="70">
        <v>-5</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23</v>
      </c>
      <c r="F60" s="64">
        <f t="shared" si="17"/>
        <v>-7</v>
      </c>
      <c r="G60" s="65">
        <f t="shared" si="0"/>
        <v>-0.23333333333333334</v>
      </c>
      <c r="H60" s="66">
        <v>0</v>
      </c>
      <c r="I60" s="67">
        <v>0</v>
      </c>
      <c r="J60" s="66">
        <v>3</v>
      </c>
      <c r="K60" s="67">
        <v>1</v>
      </c>
      <c r="L60" s="66">
        <v>20</v>
      </c>
      <c r="M60" s="67">
        <v>-8</v>
      </c>
      <c r="N60" s="68">
        <v>0</v>
      </c>
      <c r="O60" s="64">
        <v>0</v>
      </c>
      <c r="P60" s="65" t="str">
        <f t="shared" si="2"/>
        <v>-----</v>
      </c>
      <c r="Q60" s="63">
        <f t="shared" si="18"/>
        <v>24</v>
      </c>
      <c r="R60" s="64">
        <f t="shared" si="18"/>
        <v>-6</v>
      </c>
      <c r="S60" s="65">
        <f t="shared" si="4"/>
        <v>-0.2</v>
      </c>
      <c r="T60" s="69">
        <v>3</v>
      </c>
      <c r="U60" s="70">
        <v>1</v>
      </c>
      <c r="V60" s="69">
        <v>21</v>
      </c>
      <c r="W60" s="70">
        <v>-7</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10</v>
      </c>
      <c r="F61" s="64">
        <f t="shared" si="17"/>
        <v>-1</v>
      </c>
      <c r="G61" s="65">
        <f t="shared" si="0"/>
        <v>-9.0909090909090912E-2</v>
      </c>
      <c r="H61" s="66">
        <v>0</v>
      </c>
      <c r="I61" s="67">
        <v>0</v>
      </c>
      <c r="J61" s="66">
        <v>0</v>
      </c>
      <c r="K61" s="67">
        <v>0</v>
      </c>
      <c r="L61" s="66">
        <v>10</v>
      </c>
      <c r="M61" s="67">
        <v>-1</v>
      </c>
      <c r="N61" s="68">
        <v>0</v>
      </c>
      <c r="O61" s="64">
        <v>0</v>
      </c>
      <c r="P61" s="65" t="str">
        <f t="shared" si="2"/>
        <v>-----</v>
      </c>
      <c r="Q61" s="63">
        <f t="shared" si="18"/>
        <v>10</v>
      </c>
      <c r="R61" s="64">
        <f t="shared" si="18"/>
        <v>-1</v>
      </c>
      <c r="S61" s="65">
        <f t="shared" si="4"/>
        <v>-9.0909090909090912E-2</v>
      </c>
      <c r="T61" s="69">
        <v>0</v>
      </c>
      <c r="U61" s="70">
        <v>0</v>
      </c>
      <c r="V61" s="69">
        <v>10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18</v>
      </c>
      <c r="F62" s="64">
        <f t="shared" si="17"/>
        <v>3</v>
      </c>
      <c r="G62" s="65">
        <f t="shared" si="0"/>
        <v>0.2</v>
      </c>
      <c r="H62" s="66">
        <v>0</v>
      </c>
      <c r="I62" s="67">
        <v>0</v>
      </c>
      <c r="J62" s="66">
        <v>1</v>
      </c>
      <c r="K62" s="67">
        <v>-1</v>
      </c>
      <c r="L62" s="66">
        <v>17</v>
      </c>
      <c r="M62" s="67">
        <v>4</v>
      </c>
      <c r="N62" s="68">
        <v>0</v>
      </c>
      <c r="O62" s="64">
        <v>0</v>
      </c>
      <c r="P62" s="65" t="str">
        <f t="shared" si="2"/>
        <v>-----</v>
      </c>
      <c r="Q62" s="63">
        <f t="shared" si="18"/>
        <v>18</v>
      </c>
      <c r="R62" s="64">
        <f t="shared" si="18"/>
        <v>2</v>
      </c>
      <c r="S62" s="65">
        <f t="shared" si="4"/>
        <v>0.125</v>
      </c>
      <c r="T62" s="69">
        <v>1</v>
      </c>
      <c r="U62" s="70">
        <v>-1</v>
      </c>
      <c r="V62" s="69">
        <v>17</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7</v>
      </c>
      <c r="F63" s="64">
        <f t="shared" si="17"/>
        <v>1</v>
      </c>
      <c r="G63" s="65">
        <f t="shared" si="0"/>
        <v>0.16666666666666666</v>
      </c>
      <c r="H63" s="66">
        <v>0</v>
      </c>
      <c r="I63" s="67">
        <v>0</v>
      </c>
      <c r="J63" s="66">
        <v>2</v>
      </c>
      <c r="K63" s="67">
        <v>2</v>
      </c>
      <c r="L63" s="66">
        <v>5</v>
      </c>
      <c r="M63" s="67">
        <v>-1</v>
      </c>
      <c r="N63" s="68">
        <v>0</v>
      </c>
      <c r="O63" s="64">
        <v>0</v>
      </c>
      <c r="P63" s="65" t="str">
        <f t="shared" si="2"/>
        <v>-----</v>
      </c>
      <c r="Q63" s="63">
        <f t="shared" si="18"/>
        <v>7</v>
      </c>
      <c r="R63" s="64">
        <f t="shared" si="18"/>
        <v>1</v>
      </c>
      <c r="S63" s="65">
        <f t="shared" si="4"/>
        <v>0.16666666666666666</v>
      </c>
      <c r="T63" s="69">
        <v>2</v>
      </c>
      <c r="U63" s="70">
        <v>2</v>
      </c>
      <c r="V63" s="69">
        <v>5</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25</v>
      </c>
      <c r="F64" s="74">
        <f t="shared" si="17"/>
        <v>1</v>
      </c>
      <c r="G64" s="75">
        <f t="shared" si="0"/>
        <v>4.1666666666666664E-2</v>
      </c>
      <c r="H64" s="76">
        <v>0</v>
      </c>
      <c r="I64" s="77">
        <v>0</v>
      </c>
      <c r="J64" s="76">
        <v>1</v>
      </c>
      <c r="K64" s="77">
        <v>0</v>
      </c>
      <c r="L64" s="76">
        <v>24</v>
      </c>
      <c r="M64" s="77">
        <v>1</v>
      </c>
      <c r="N64" s="78">
        <v>0</v>
      </c>
      <c r="O64" s="74">
        <v>0</v>
      </c>
      <c r="P64" s="75" t="str">
        <f t="shared" si="2"/>
        <v>-----</v>
      </c>
      <c r="Q64" s="73">
        <f t="shared" si="18"/>
        <v>26</v>
      </c>
      <c r="R64" s="74">
        <f t="shared" si="18"/>
        <v>2</v>
      </c>
      <c r="S64" s="75">
        <f t="shared" si="4"/>
        <v>8.3333333333333329E-2</v>
      </c>
      <c r="T64" s="79">
        <v>1</v>
      </c>
      <c r="U64" s="80">
        <v>0</v>
      </c>
      <c r="V64" s="79">
        <v>25</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37</v>
      </c>
      <c r="F65" s="111">
        <f>SUM(F66:F69)</f>
        <v>8</v>
      </c>
      <c r="G65" s="112">
        <f t="shared" si="0"/>
        <v>0.27586206896551724</v>
      </c>
      <c r="H65" s="41">
        <f t="shared" ref="H65:O65" si="19">SUM(H66:H69)</f>
        <v>2</v>
      </c>
      <c r="I65" s="42">
        <f t="shared" si="19"/>
        <v>1</v>
      </c>
      <c r="J65" s="41">
        <f t="shared" si="19"/>
        <v>3</v>
      </c>
      <c r="K65" s="42">
        <f t="shared" si="19"/>
        <v>-2</v>
      </c>
      <c r="L65" s="41">
        <f t="shared" si="19"/>
        <v>32</v>
      </c>
      <c r="M65" s="42">
        <f t="shared" si="19"/>
        <v>9</v>
      </c>
      <c r="N65" s="43">
        <f t="shared" si="19"/>
        <v>2</v>
      </c>
      <c r="O65" s="39">
        <f t="shared" si="19"/>
        <v>1</v>
      </c>
      <c r="P65" s="112">
        <f t="shared" si="2"/>
        <v>1</v>
      </c>
      <c r="Q65" s="43">
        <f>SUM(Q66:Q69)</f>
        <v>38</v>
      </c>
      <c r="R65" s="111">
        <f>SUM(R66:R69)</f>
        <v>8</v>
      </c>
      <c r="S65" s="112">
        <f t="shared" si="4"/>
        <v>0.26666666666666666</v>
      </c>
      <c r="T65" s="41">
        <f>SUM(T66:T69)</f>
        <v>3</v>
      </c>
      <c r="U65" s="42">
        <f>SUM(U66:U69)</f>
        <v>-2</v>
      </c>
      <c r="V65" s="41">
        <f>SUM(V66:V69)</f>
        <v>35</v>
      </c>
      <c r="W65" s="42">
        <f>SUM(W66:W69)</f>
        <v>10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6</v>
      </c>
      <c r="F66" s="55">
        <f t="shared" si="20"/>
        <v>4</v>
      </c>
      <c r="G66" s="84">
        <f t="shared" si="0"/>
        <v>2</v>
      </c>
      <c r="H66" s="85">
        <v>2</v>
      </c>
      <c r="I66" s="86">
        <v>2</v>
      </c>
      <c r="J66" s="85">
        <v>0</v>
      </c>
      <c r="K66" s="86">
        <v>0</v>
      </c>
      <c r="L66" s="85">
        <v>4</v>
      </c>
      <c r="M66" s="86">
        <v>2</v>
      </c>
      <c r="N66" s="87">
        <v>2</v>
      </c>
      <c r="O66" s="88">
        <v>2</v>
      </c>
      <c r="P66" s="84" t="str">
        <f t="shared" si="2"/>
        <v>-----</v>
      </c>
      <c r="Q66" s="63">
        <f t="shared" ref="Q66:R69" si="21">SUM(T66,V66)</f>
        <v>5</v>
      </c>
      <c r="R66" s="64">
        <f t="shared" si="21"/>
        <v>3</v>
      </c>
      <c r="S66" s="84">
        <f t="shared" si="4"/>
        <v>1.5</v>
      </c>
      <c r="T66" s="89">
        <v>0</v>
      </c>
      <c r="U66" s="90">
        <v>0</v>
      </c>
      <c r="V66" s="89">
        <v>5</v>
      </c>
      <c r="W66" s="90">
        <v>3</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12</v>
      </c>
      <c r="F67" s="64">
        <f t="shared" si="20"/>
        <v>0</v>
      </c>
      <c r="G67" s="65">
        <f t="shared" si="0"/>
        <v>0</v>
      </c>
      <c r="H67" s="66">
        <v>0</v>
      </c>
      <c r="I67" s="67">
        <v>-1</v>
      </c>
      <c r="J67" s="66">
        <v>3</v>
      </c>
      <c r="K67" s="67">
        <v>0</v>
      </c>
      <c r="L67" s="66">
        <v>9</v>
      </c>
      <c r="M67" s="67">
        <v>1</v>
      </c>
      <c r="N67" s="68">
        <v>0</v>
      </c>
      <c r="O67" s="64">
        <v>-1</v>
      </c>
      <c r="P67" s="65">
        <f t="shared" si="2"/>
        <v>-1</v>
      </c>
      <c r="Q67" s="63">
        <f t="shared" si="21"/>
        <v>13</v>
      </c>
      <c r="R67" s="64">
        <f t="shared" si="21"/>
        <v>2</v>
      </c>
      <c r="S67" s="65">
        <f t="shared" si="4"/>
        <v>0.18181818181818182</v>
      </c>
      <c r="T67" s="69">
        <v>3</v>
      </c>
      <c r="U67" s="70">
        <v>0</v>
      </c>
      <c r="V67" s="69">
        <v>10</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10</v>
      </c>
      <c r="F68" s="64">
        <f t="shared" si="20"/>
        <v>0</v>
      </c>
      <c r="G68" s="65">
        <f t="shared" si="0"/>
        <v>0</v>
      </c>
      <c r="H68" s="66">
        <v>0</v>
      </c>
      <c r="I68" s="67">
        <v>0</v>
      </c>
      <c r="J68" s="66">
        <v>0</v>
      </c>
      <c r="K68" s="67">
        <v>-2</v>
      </c>
      <c r="L68" s="66">
        <v>10</v>
      </c>
      <c r="M68" s="67">
        <v>2</v>
      </c>
      <c r="N68" s="68">
        <v>0</v>
      </c>
      <c r="O68" s="64">
        <v>0</v>
      </c>
      <c r="P68" s="65" t="str">
        <f t="shared" si="2"/>
        <v>-----</v>
      </c>
      <c r="Q68" s="63">
        <f t="shared" si="21"/>
        <v>11</v>
      </c>
      <c r="R68" s="64">
        <f t="shared" si="21"/>
        <v>-1</v>
      </c>
      <c r="S68" s="65">
        <f t="shared" si="4"/>
        <v>-8.3333333333333329E-2</v>
      </c>
      <c r="T68" s="69">
        <v>0</v>
      </c>
      <c r="U68" s="70">
        <v>-2</v>
      </c>
      <c r="V68" s="69">
        <v>11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185</v>
      </c>
      <c r="B69" s="101"/>
      <c r="C69" s="102"/>
      <c r="D69" s="121" t="s">
        <v>93</v>
      </c>
      <c r="E69" s="73">
        <f t="shared" si="20"/>
        <v>9</v>
      </c>
      <c r="F69" s="74">
        <f t="shared" si="20"/>
        <v>4</v>
      </c>
      <c r="G69" s="65">
        <f t="shared" ref="G69:G92" si="22">IF(E69-F69&gt;0,F69/(E69-F69),"-----")</f>
        <v>0.8</v>
      </c>
      <c r="H69" s="66">
        <v>0</v>
      </c>
      <c r="I69" s="67">
        <v>0</v>
      </c>
      <c r="J69" s="66">
        <v>0</v>
      </c>
      <c r="K69" s="67">
        <v>0</v>
      </c>
      <c r="L69" s="66">
        <v>9</v>
      </c>
      <c r="M69" s="67">
        <v>4</v>
      </c>
      <c r="N69" s="68">
        <v>0</v>
      </c>
      <c r="O69" s="64">
        <v>0</v>
      </c>
      <c r="P69" s="65" t="str">
        <f t="shared" ref="P69:P92" si="23">IF(N69-O69&gt;0,O69/(N69-O69),"-----")</f>
        <v>-----</v>
      </c>
      <c r="Q69" s="63">
        <f t="shared" si="21"/>
        <v>9</v>
      </c>
      <c r="R69" s="64">
        <f t="shared" si="21"/>
        <v>4</v>
      </c>
      <c r="S69" s="65">
        <f t="shared" ref="S69:S92" si="24">IF(Q69-R69&gt;0,R69/(Q69-R69),"-----")</f>
        <v>0.8</v>
      </c>
      <c r="T69" s="69">
        <v>0</v>
      </c>
      <c r="U69" s="70">
        <v>0</v>
      </c>
      <c r="V69" s="69">
        <v>9</v>
      </c>
      <c r="W69" s="70">
        <v>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7</v>
      </c>
      <c r="F70" s="111">
        <f>SUM(F71:F72)</f>
        <v>0</v>
      </c>
      <c r="G70" s="112">
        <f t="shared" si="22"/>
        <v>0</v>
      </c>
      <c r="H70" s="41">
        <f t="shared" ref="H70:O70" si="25">SUM(H71:H72)</f>
        <v>0</v>
      </c>
      <c r="I70" s="42">
        <f t="shared" si="25"/>
        <v>0</v>
      </c>
      <c r="J70" s="41">
        <f t="shared" si="25"/>
        <v>2</v>
      </c>
      <c r="K70" s="42">
        <f t="shared" si="25"/>
        <v>1</v>
      </c>
      <c r="L70" s="41">
        <f t="shared" si="25"/>
        <v>5</v>
      </c>
      <c r="M70" s="42">
        <f t="shared" si="25"/>
        <v>-1</v>
      </c>
      <c r="N70" s="43">
        <f t="shared" si="25"/>
        <v>0</v>
      </c>
      <c r="O70" s="39">
        <f t="shared" si="25"/>
        <v>0</v>
      </c>
      <c r="P70" s="112" t="str">
        <f t="shared" si="23"/>
        <v>-----</v>
      </c>
      <c r="Q70" s="43">
        <f>SUM(Q71:Q72)</f>
        <v>8</v>
      </c>
      <c r="R70" s="111">
        <f>SUM(R71:R72)</f>
        <v>1</v>
      </c>
      <c r="S70" s="112">
        <f t="shared" si="24"/>
        <v>0.14285714285714285</v>
      </c>
      <c r="T70" s="41">
        <f>SUM(T71:T72)</f>
        <v>2</v>
      </c>
      <c r="U70" s="42">
        <f>SUM(U71:U72)</f>
        <v>1</v>
      </c>
      <c r="V70" s="41">
        <f>SUM(V71:V72)</f>
        <v>6</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v>
      </c>
      <c r="F71" s="64">
        <f t="shared" si="26"/>
        <v>-1</v>
      </c>
      <c r="G71" s="65">
        <f t="shared" si="22"/>
        <v>-0.5</v>
      </c>
      <c r="H71" s="66">
        <v>0</v>
      </c>
      <c r="I71" s="67">
        <v>0</v>
      </c>
      <c r="J71" s="66">
        <v>0</v>
      </c>
      <c r="K71" s="67">
        <v>0</v>
      </c>
      <c r="L71" s="66">
        <v>1</v>
      </c>
      <c r="M71" s="67">
        <v>-1</v>
      </c>
      <c r="N71" s="68">
        <v>0</v>
      </c>
      <c r="O71" s="64">
        <v>0</v>
      </c>
      <c r="P71" s="65" t="str">
        <f t="shared" si="23"/>
        <v>-----</v>
      </c>
      <c r="Q71" s="63">
        <f t="shared" ref="Q71:R73" si="27">SUM(T71,V71)</f>
        <v>1</v>
      </c>
      <c r="R71" s="64">
        <f t="shared" si="27"/>
        <v>-1</v>
      </c>
      <c r="S71" s="65">
        <f t="shared" si="24"/>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6</v>
      </c>
      <c r="F72" s="64">
        <f t="shared" si="26"/>
        <v>1</v>
      </c>
      <c r="G72" s="65">
        <f t="shared" si="22"/>
        <v>0.2</v>
      </c>
      <c r="H72" s="66">
        <v>0</v>
      </c>
      <c r="I72" s="67">
        <v>0</v>
      </c>
      <c r="J72" s="66">
        <v>2</v>
      </c>
      <c r="K72" s="67">
        <v>1</v>
      </c>
      <c r="L72" s="66">
        <v>4</v>
      </c>
      <c r="M72" s="67">
        <v>0</v>
      </c>
      <c r="N72" s="68">
        <v>0</v>
      </c>
      <c r="O72" s="64">
        <v>0</v>
      </c>
      <c r="P72" s="65" t="str">
        <f t="shared" si="23"/>
        <v>-----</v>
      </c>
      <c r="Q72" s="63">
        <f t="shared" si="27"/>
        <v>7</v>
      </c>
      <c r="R72" s="64">
        <f t="shared" si="27"/>
        <v>2</v>
      </c>
      <c r="S72" s="65">
        <f t="shared" si="24"/>
        <v>0.4</v>
      </c>
      <c r="T72" s="69">
        <v>2</v>
      </c>
      <c r="U72" s="70">
        <v>1</v>
      </c>
      <c r="V72" s="69">
        <v>5</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6</v>
      </c>
      <c r="F73" s="64">
        <f t="shared" si="26"/>
        <v>3</v>
      </c>
      <c r="G73" s="65">
        <f t="shared" si="22"/>
        <v>1</v>
      </c>
      <c r="H73" s="66">
        <v>0</v>
      </c>
      <c r="I73" s="67">
        <v>0</v>
      </c>
      <c r="J73" s="66">
        <v>0</v>
      </c>
      <c r="K73" s="67">
        <v>0</v>
      </c>
      <c r="L73" s="66">
        <v>6</v>
      </c>
      <c r="M73" s="67">
        <v>3</v>
      </c>
      <c r="N73" s="68">
        <v>0</v>
      </c>
      <c r="O73" s="64">
        <v>0</v>
      </c>
      <c r="P73" s="65" t="str">
        <f t="shared" si="23"/>
        <v>-----</v>
      </c>
      <c r="Q73" s="63">
        <f t="shared" si="27"/>
        <v>6</v>
      </c>
      <c r="R73" s="64">
        <f t="shared" si="27"/>
        <v>3</v>
      </c>
      <c r="S73" s="65">
        <f t="shared" si="24"/>
        <v>1</v>
      </c>
      <c r="T73" s="69">
        <v>0</v>
      </c>
      <c r="U73" s="70">
        <v>0</v>
      </c>
      <c r="V73" s="69">
        <v>6</v>
      </c>
      <c r="W73" s="70">
        <v>3</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186</v>
      </c>
      <c r="D74" s="118" t="s">
        <v>20</v>
      </c>
      <c r="E74" s="38">
        <f>SUM(E75:E76)</f>
        <v>4</v>
      </c>
      <c r="F74" s="111">
        <f>SUM(F75:F76)</f>
        <v>-8</v>
      </c>
      <c r="G74" s="112">
        <f t="shared" si="22"/>
        <v>-0.66666666666666663</v>
      </c>
      <c r="H74" s="41">
        <f t="shared" ref="H74:O74" si="28">SUM(H75:H76)</f>
        <v>1</v>
      </c>
      <c r="I74" s="42">
        <f t="shared" si="28"/>
        <v>1</v>
      </c>
      <c r="J74" s="41">
        <f t="shared" si="28"/>
        <v>0</v>
      </c>
      <c r="K74" s="42">
        <f t="shared" si="28"/>
        <v>-3</v>
      </c>
      <c r="L74" s="41">
        <f t="shared" si="28"/>
        <v>3</v>
      </c>
      <c r="M74" s="42">
        <f t="shared" si="28"/>
        <v>-6</v>
      </c>
      <c r="N74" s="43">
        <f t="shared" si="28"/>
        <v>1</v>
      </c>
      <c r="O74" s="39">
        <f t="shared" si="28"/>
        <v>1</v>
      </c>
      <c r="P74" s="112" t="str">
        <f t="shared" si="23"/>
        <v>-----</v>
      </c>
      <c r="Q74" s="43">
        <f>SUM(Q75:Q76)</f>
        <v>3</v>
      </c>
      <c r="R74" s="111">
        <f>SUM(R75:R76)</f>
        <v>-9</v>
      </c>
      <c r="S74" s="112">
        <f t="shared" si="24"/>
        <v>-0.75</v>
      </c>
      <c r="T74" s="41">
        <f>SUM(T75:T76)</f>
        <v>0</v>
      </c>
      <c r="U74" s="42">
        <f>SUM(U75:U76)</f>
        <v>-3</v>
      </c>
      <c r="V74" s="41">
        <f>SUM(V75:V76)</f>
        <v>3</v>
      </c>
      <c r="W74" s="42">
        <f>SUM(W75:W76)</f>
        <v>-6</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158</v>
      </c>
      <c r="D75" s="121" t="s">
        <v>101</v>
      </c>
      <c r="E75" s="63">
        <f t="shared" ref="E75:F78" si="29">SUM(H75,J75,L75)</f>
        <v>4</v>
      </c>
      <c r="F75" s="64">
        <f t="shared" si="29"/>
        <v>-8</v>
      </c>
      <c r="G75" s="65">
        <f t="shared" si="22"/>
        <v>-0.66666666666666663</v>
      </c>
      <c r="H75" s="66">
        <v>1</v>
      </c>
      <c r="I75" s="67">
        <v>1</v>
      </c>
      <c r="J75" s="66">
        <v>0</v>
      </c>
      <c r="K75" s="67">
        <v>-3</v>
      </c>
      <c r="L75" s="66">
        <v>3</v>
      </c>
      <c r="M75" s="67">
        <v>-6</v>
      </c>
      <c r="N75" s="68">
        <v>1</v>
      </c>
      <c r="O75" s="64">
        <v>1</v>
      </c>
      <c r="P75" s="65" t="str">
        <f t="shared" si="23"/>
        <v>-----</v>
      </c>
      <c r="Q75" s="63">
        <f t="shared" ref="Q75:R78" si="30">SUM(T75,V75)</f>
        <v>3</v>
      </c>
      <c r="R75" s="64">
        <f t="shared" si="30"/>
        <v>-9</v>
      </c>
      <c r="S75" s="65">
        <f t="shared" si="24"/>
        <v>-0.75</v>
      </c>
      <c r="T75" s="69">
        <v>0</v>
      </c>
      <c r="U75" s="70">
        <v>-3</v>
      </c>
      <c r="V75" s="69">
        <v>3</v>
      </c>
      <c r="W75" s="70">
        <v>-6</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187</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2</v>
      </c>
      <c r="F77" s="39">
        <f t="shared" si="29"/>
        <v>-4</v>
      </c>
      <c r="G77" s="112">
        <f t="shared" si="22"/>
        <v>-0.66666666666666663</v>
      </c>
      <c r="H77" s="41">
        <v>0</v>
      </c>
      <c r="I77" s="42">
        <v>0</v>
      </c>
      <c r="J77" s="41">
        <v>1</v>
      </c>
      <c r="K77" s="42">
        <v>0</v>
      </c>
      <c r="L77" s="41">
        <v>1</v>
      </c>
      <c r="M77" s="42">
        <v>-4</v>
      </c>
      <c r="N77" s="43">
        <v>0</v>
      </c>
      <c r="O77" s="39">
        <v>0</v>
      </c>
      <c r="P77" s="112" t="str">
        <f t="shared" si="23"/>
        <v>-----</v>
      </c>
      <c r="Q77" s="38">
        <f t="shared" si="30"/>
        <v>2</v>
      </c>
      <c r="R77" s="39">
        <f t="shared" si="30"/>
        <v>-4</v>
      </c>
      <c r="S77" s="112">
        <f t="shared" si="24"/>
        <v>-0.66666666666666663</v>
      </c>
      <c r="T77" s="41">
        <v>1</v>
      </c>
      <c r="U77" s="42">
        <v>0</v>
      </c>
      <c r="V77" s="41">
        <v>1</v>
      </c>
      <c r="W77" s="42">
        <v>-4</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188</v>
      </c>
      <c r="D78" s="118"/>
      <c r="E78" s="38">
        <f t="shared" si="29"/>
        <v>2</v>
      </c>
      <c r="F78" s="39">
        <f t="shared" si="29"/>
        <v>-3</v>
      </c>
      <c r="G78" s="112">
        <f t="shared" si="22"/>
        <v>-0.6</v>
      </c>
      <c r="H78" s="41">
        <v>0</v>
      </c>
      <c r="I78" s="42">
        <v>0</v>
      </c>
      <c r="J78" s="41">
        <v>0</v>
      </c>
      <c r="K78" s="42">
        <v>-2</v>
      </c>
      <c r="L78" s="41">
        <v>2</v>
      </c>
      <c r="M78" s="42">
        <v>-1</v>
      </c>
      <c r="N78" s="43">
        <v>0</v>
      </c>
      <c r="O78" s="39">
        <v>0</v>
      </c>
      <c r="P78" s="112" t="str">
        <f t="shared" si="23"/>
        <v>-----</v>
      </c>
      <c r="Q78" s="38">
        <f t="shared" si="30"/>
        <v>2</v>
      </c>
      <c r="R78" s="39">
        <f t="shared" si="30"/>
        <v>-3</v>
      </c>
      <c r="S78" s="112">
        <f t="shared" si="24"/>
        <v>-0.6</v>
      </c>
      <c r="T78" s="41">
        <v>0</v>
      </c>
      <c r="U78" s="42">
        <v>-2</v>
      </c>
      <c r="V78" s="41">
        <v>2</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9</v>
      </c>
      <c r="F79" s="39">
        <f>SUM(I79,K79,M79)</f>
        <v>3</v>
      </c>
      <c r="G79" s="112">
        <f>IF(E79-F79&gt;0,F79/(E79-F79),"-----")</f>
        <v>0.5</v>
      </c>
      <c r="H79" s="41">
        <v>0</v>
      </c>
      <c r="I79" s="42">
        <v>0</v>
      </c>
      <c r="J79" s="41">
        <v>1</v>
      </c>
      <c r="K79" s="42">
        <v>1</v>
      </c>
      <c r="L79" s="41">
        <v>8</v>
      </c>
      <c r="M79" s="42">
        <v>2</v>
      </c>
      <c r="N79" s="43">
        <v>0</v>
      </c>
      <c r="O79" s="39">
        <v>0</v>
      </c>
      <c r="P79" s="112" t="str">
        <f>IF(N79-O79&gt;0,O79/(N79-O79),"-----")</f>
        <v>-----</v>
      </c>
      <c r="Q79" s="38">
        <f>SUM(T79,V79)</f>
        <v>9</v>
      </c>
      <c r="R79" s="39">
        <f>SUM(U79,W79)</f>
        <v>3</v>
      </c>
      <c r="S79" s="112">
        <f>IF(Q79-R79&gt;0,R79/(Q79-R79),"-----")</f>
        <v>0.5</v>
      </c>
      <c r="T79" s="41">
        <v>1</v>
      </c>
      <c r="U79" s="42">
        <v>1</v>
      </c>
      <c r="V79" s="41">
        <v>8</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21</v>
      </c>
      <c r="F80" s="39">
        <f>SUM(F81:F87)</f>
        <v>-1</v>
      </c>
      <c r="G80" s="112">
        <f t="shared" si="22"/>
        <v>-4.5454545454545456E-2</v>
      </c>
      <c r="H80" s="41">
        <f t="shared" ref="H80:O80" si="31">SUM(H81:H87)</f>
        <v>2</v>
      </c>
      <c r="I80" s="42">
        <f t="shared" si="31"/>
        <v>1</v>
      </c>
      <c r="J80" s="41">
        <f t="shared" si="31"/>
        <v>3</v>
      </c>
      <c r="K80" s="42">
        <f t="shared" si="31"/>
        <v>1</v>
      </c>
      <c r="L80" s="113">
        <f t="shared" si="31"/>
        <v>16</v>
      </c>
      <c r="M80" s="42">
        <f t="shared" si="31"/>
        <v>-3</v>
      </c>
      <c r="N80" s="43">
        <f t="shared" si="31"/>
        <v>2</v>
      </c>
      <c r="O80" s="39">
        <f t="shared" si="31"/>
        <v>1</v>
      </c>
      <c r="P80" s="112">
        <f t="shared" si="23"/>
        <v>1</v>
      </c>
      <c r="Q80" s="43">
        <f>SUM(Q81:Q87)</f>
        <v>21</v>
      </c>
      <c r="R80" s="39">
        <f>SUM(R81:R87)</f>
        <v>0</v>
      </c>
      <c r="S80" s="112">
        <f t="shared" si="24"/>
        <v>0</v>
      </c>
      <c r="T80" s="113">
        <f>SUM(T81:T87)</f>
        <v>3</v>
      </c>
      <c r="U80" s="114">
        <f>SUM(U81:U87)</f>
        <v>1</v>
      </c>
      <c r="V80" s="113">
        <f>SUM(V81:V87)</f>
        <v>18</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5</v>
      </c>
      <c r="F81" s="64">
        <f t="shared" si="32"/>
        <v>3</v>
      </c>
      <c r="G81" s="65">
        <f t="shared" si="22"/>
        <v>1.5</v>
      </c>
      <c r="H81" s="66">
        <v>1</v>
      </c>
      <c r="I81" s="67">
        <v>1</v>
      </c>
      <c r="J81" s="66">
        <v>0</v>
      </c>
      <c r="K81" s="67">
        <v>0</v>
      </c>
      <c r="L81" s="66">
        <v>4</v>
      </c>
      <c r="M81" s="67">
        <v>2</v>
      </c>
      <c r="N81" s="68">
        <v>1</v>
      </c>
      <c r="O81" s="64">
        <v>1</v>
      </c>
      <c r="P81" s="65" t="str">
        <f t="shared" si="23"/>
        <v>-----</v>
      </c>
      <c r="Q81" s="63">
        <f t="shared" ref="Q81:R86" si="33">SUM(T81,V81)</f>
        <v>4</v>
      </c>
      <c r="R81" s="64">
        <f t="shared" si="33"/>
        <v>2</v>
      </c>
      <c r="S81" s="65">
        <f t="shared" si="24"/>
        <v>1</v>
      </c>
      <c r="T81" s="69">
        <v>0</v>
      </c>
      <c r="U81" s="70">
        <v>0</v>
      </c>
      <c r="V81" s="69">
        <v>4</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2</v>
      </c>
      <c r="F82" s="64">
        <f t="shared" si="32"/>
        <v>0</v>
      </c>
      <c r="G82" s="65">
        <f t="shared" si="22"/>
        <v>0</v>
      </c>
      <c r="H82" s="66">
        <v>0</v>
      </c>
      <c r="I82" s="67">
        <v>0</v>
      </c>
      <c r="J82" s="66">
        <v>0</v>
      </c>
      <c r="K82" s="67">
        <v>0</v>
      </c>
      <c r="L82" s="66">
        <v>2</v>
      </c>
      <c r="M82" s="67">
        <v>0</v>
      </c>
      <c r="N82" s="68">
        <v>0</v>
      </c>
      <c r="O82" s="64">
        <v>0</v>
      </c>
      <c r="P82" s="65" t="str">
        <f t="shared" si="23"/>
        <v>-----</v>
      </c>
      <c r="Q82" s="63">
        <f t="shared" si="33"/>
        <v>3</v>
      </c>
      <c r="R82" s="64">
        <f t="shared" si="33"/>
        <v>1</v>
      </c>
      <c r="S82" s="65">
        <f t="shared" si="24"/>
        <v>0.5</v>
      </c>
      <c r="T82" s="69">
        <v>0</v>
      </c>
      <c r="U82" s="70">
        <v>0</v>
      </c>
      <c r="V82" s="69">
        <v>3</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v>
      </c>
      <c r="F83" s="64">
        <f t="shared" si="32"/>
        <v>-1</v>
      </c>
      <c r="G83" s="65">
        <f t="shared" si="22"/>
        <v>-0.33333333333333331</v>
      </c>
      <c r="H83" s="66">
        <v>0</v>
      </c>
      <c r="I83" s="67">
        <v>-1</v>
      </c>
      <c r="J83" s="66">
        <v>0</v>
      </c>
      <c r="K83" s="67">
        <v>-1</v>
      </c>
      <c r="L83" s="66">
        <v>2</v>
      </c>
      <c r="M83" s="67">
        <v>1</v>
      </c>
      <c r="N83" s="68">
        <v>0</v>
      </c>
      <c r="O83" s="64">
        <v>-1</v>
      </c>
      <c r="P83" s="65">
        <f t="shared" si="23"/>
        <v>-1</v>
      </c>
      <c r="Q83" s="63">
        <f t="shared" si="33"/>
        <v>2</v>
      </c>
      <c r="R83" s="64">
        <f t="shared" si="33"/>
        <v>0</v>
      </c>
      <c r="S83" s="65">
        <f t="shared" si="24"/>
        <v>0</v>
      </c>
      <c r="T83" s="69">
        <v>0</v>
      </c>
      <c r="U83" s="70">
        <v>-1</v>
      </c>
      <c r="V83" s="69">
        <v>2</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7</v>
      </c>
      <c r="F84" s="64">
        <f t="shared" si="32"/>
        <v>-4</v>
      </c>
      <c r="G84" s="65">
        <f t="shared" si="22"/>
        <v>-0.36363636363636365</v>
      </c>
      <c r="H84" s="66">
        <v>0</v>
      </c>
      <c r="I84" s="67">
        <v>0</v>
      </c>
      <c r="J84" s="66">
        <v>2</v>
      </c>
      <c r="K84" s="67">
        <v>1</v>
      </c>
      <c r="L84" s="66">
        <v>5</v>
      </c>
      <c r="M84" s="67">
        <v>-5</v>
      </c>
      <c r="N84" s="68">
        <v>0</v>
      </c>
      <c r="O84" s="64">
        <v>0</v>
      </c>
      <c r="P84" s="65" t="str">
        <f t="shared" si="23"/>
        <v>-----</v>
      </c>
      <c r="Q84" s="63">
        <f t="shared" si="33"/>
        <v>7</v>
      </c>
      <c r="R84" s="64">
        <f t="shared" si="33"/>
        <v>-4</v>
      </c>
      <c r="S84" s="65">
        <f t="shared" si="24"/>
        <v>-0.36363636363636365</v>
      </c>
      <c r="T84" s="69">
        <v>2</v>
      </c>
      <c r="U84" s="70">
        <v>1</v>
      </c>
      <c r="V84" s="69">
        <v>5</v>
      </c>
      <c r="W84" s="70">
        <v>-5</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v>
      </c>
      <c r="F85" s="64">
        <f t="shared" si="32"/>
        <v>1</v>
      </c>
      <c r="G85" s="65">
        <f t="shared" si="22"/>
        <v>1</v>
      </c>
      <c r="H85" s="66">
        <v>0</v>
      </c>
      <c r="I85" s="67">
        <v>0</v>
      </c>
      <c r="J85" s="66">
        <v>1</v>
      </c>
      <c r="K85" s="67">
        <v>1</v>
      </c>
      <c r="L85" s="66">
        <v>1</v>
      </c>
      <c r="M85" s="67">
        <v>0</v>
      </c>
      <c r="N85" s="68">
        <v>0</v>
      </c>
      <c r="O85" s="64">
        <v>0</v>
      </c>
      <c r="P85" s="65" t="str">
        <f t="shared" si="23"/>
        <v>-----</v>
      </c>
      <c r="Q85" s="63">
        <f t="shared" si="33"/>
        <v>3</v>
      </c>
      <c r="R85" s="64">
        <f t="shared" si="33"/>
        <v>2</v>
      </c>
      <c r="S85" s="65">
        <f t="shared" si="24"/>
        <v>2</v>
      </c>
      <c r="T85" s="69">
        <v>1</v>
      </c>
      <c r="U85" s="70">
        <v>1</v>
      </c>
      <c r="V85" s="69">
        <v>2</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1</v>
      </c>
      <c r="R86" s="64">
        <f t="shared" si="33"/>
        <v>1</v>
      </c>
      <c r="S86" s="65" t="str">
        <f t="shared" si="24"/>
        <v>-----</v>
      </c>
      <c r="T86" s="69">
        <v>0</v>
      </c>
      <c r="U86" s="70">
        <v>0</v>
      </c>
      <c r="V86" s="69">
        <v>1</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2</v>
      </c>
      <c r="F87" s="64">
        <f>SUM(I87,K87,M87)</f>
        <v>-1</v>
      </c>
      <c r="G87" s="65">
        <f>IF(E87-F87&gt;0,F87/(E87-F87),"-----")</f>
        <v>-0.33333333333333331</v>
      </c>
      <c r="H87" s="66">
        <v>1</v>
      </c>
      <c r="I87" s="67">
        <v>1</v>
      </c>
      <c r="J87" s="66">
        <v>0</v>
      </c>
      <c r="K87" s="67">
        <v>0</v>
      </c>
      <c r="L87" s="66">
        <v>1</v>
      </c>
      <c r="M87" s="67">
        <v>-2</v>
      </c>
      <c r="N87" s="68">
        <v>1</v>
      </c>
      <c r="O87" s="64">
        <v>1</v>
      </c>
      <c r="P87" s="65" t="str">
        <f>IF(N87-O87&gt;0,O87/(N87-O87),"-----")</f>
        <v>-----</v>
      </c>
      <c r="Q87" s="63">
        <f>SUM(T87,V87)</f>
        <v>1</v>
      </c>
      <c r="R87" s="64">
        <f>SUM(U87,W87)</f>
        <v>-2</v>
      </c>
      <c r="S87" s="65">
        <f>IF(Q87-R87&gt;0,R87/(Q87-R87),"-----")</f>
        <v>-0.66666666666666663</v>
      </c>
      <c r="T87" s="69">
        <v>0</v>
      </c>
      <c r="U87" s="70">
        <v>0</v>
      </c>
      <c r="V87" s="69">
        <v>1</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26</v>
      </c>
      <c r="F88" s="111">
        <f>SUM(F89:F90)</f>
        <v>4</v>
      </c>
      <c r="G88" s="112">
        <f t="shared" si="22"/>
        <v>0.18181818181818182</v>
      </c>
      <c r="H88" s="41">
        <f t="shared" ref="H88:O88" si="34">SUM(H89:H90)</f>
        <v>0</v>
      </c>
      <c r="I88" s="42">
        <f t="shared" si="34"/>
        <v>0</v>
      </c>
      <c r="J88" s="41">
        <f t="shared" si="34"/>
        <v>1</v>
      </c>
      <c r="K88" s="42">
        <f t="shared" si="34"/>
        <v>-4</v>
      </c>
      <c r="L88" s="41">
        <f t="shared" si="34"/>
        <v>25</v>
      </c>
      <c r="M88" s="42">
        <f t="shared" si="34"/>
        <v>8</v>
      </c>
      <c r="N88" s="43">
        <f t="shared" si="34"/>
        <v>0</v>
      </c>
      <c r="O88" s="39">
        <f t="shared" si="34"/>
        <v>0</v>
      </c>
      <c r="P88" s="112" t="str">
        <f t="shared" si="23"/>
        <v>-----</v>
      </c>
      <c r="Q88" s="43">
        <f>SUM(Q89:Q90)</f>
        <v>26</v>
      </c>
      <c r="R88" s="111">
        <f>SUM(R89:R90)</f>
        <v>4</v>
      </c>
      <c r="S88" s="112">
        <f t="shared" si="24"/>
        <v>0.18181818181818182</v>
      </c>
      <c r="T88" s="41">
        <f>SUM(T89:T90)</f>
        <v>1</v>
      </c>
      <c r="U88" s="42">
        <f>SUM(U89:U90)</f>
        <v>-3</v>
      </c>
      <c r="V88" s="41">
        <f>SUM(V89:V90)</f>
        <v>25</v>
      </c>
      <c r="W88" s="42">
        <f>SUM(W89:W90)</f>
        <v>7</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24</v>
      </c>
      <c r="F89" s="64">
        <f>SUM(I89,K89,M89)</f>
        <v>6</v>
      </c>
      <c r="G89" s="65">
        <f t="shared" si="22"/>
        <v>0.33333333333333331</v>
      </c>
      <c r="H89" s="66">
        <v>0</v>
      </c>
      <c r="I89" s="67">
        <v>0</v>
      </c>
      <c r="J89" s="66">
        <v>1</v>
      </c>
      <c r="K89" s="67">
        <v>-3</v>
      </c>
      <c r="L89" s="66">
        <v>23</v>
      </c>
      <c r="M89" s="67">
        <v>9</v>
      </c>
      <c r="N89" s="68">
        <v>0</v>
      </c>
      <c r="O89" s="64">
        <v>0</v>
      </c>
      <c r="P89" s="65" t="str">
        <f t="shared" si="23"/>
        <v>-----</v>
      </c>
      <c r="Q89" s="63">
        <f>SUM(T89,V89)</f>
        <v>24</v>
      </c>
      <c r="R89" s="64">
        <f>SUM(U89,W89)</f>
        <v>5</v>
      </c>
      <c r="S89" s="65">
        <f t="shared" si="24"/>
        <v>0.26315789473684209</v>
      </c>
      <c r="T89" s="69">
        <v>1</v>
      </c>
      <c r="U89" s="70">
        <v>-3</v>
      </c>
      <c r="V89" s="69">
        <v>23</v>
      </c>
      <c r="W89" s="70">
        <v>8</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v>
      </c>
      <c r="F90" s="64">
        <f>SUM(I90,K90,M90)</f>
        <v>-2</v>
      </c>
      <c r="G90" s="65">
        <f t="shared" si="22"/>
        <v>-0.5</v>
      </c>
      <c r="H90" s="66">
        <v>0</v>
      </c>
      <c r="I90" s="67">
        <v>0</v>
      </c>
      <c r="J90" s="66">
        <v>0</v>
      </c>
      <c r="K90" s="67">
        <v>-1</v>
      </c>
      <c r="L90" s="66">
        <v>2</v>
      </c>
      <c r="M90" s="67">
        <v>-1</v>
      </c>
      <c r="N90" s="68">
        <v>0</v>
      </c>
      <c r="O90" s="64">
        <v>0</v>
      </c>
      <c r="P90" s="65" t="str">
        <f t="shared" si="23"/>
        <v>-----</v>
      </c>
      <c r="Q90" s="63">
        <f>SUM(T90,V90)</f>
        <v>2</v>
      </c>
      <c r="R90" s="64">
        <f>SUM(U90,W90)</f>
        <v>-1</v>
      </c>
      <c r="S90" s="65">
        <f t="shared" si="24"/>
        <v>-0.33333333333333331</v>
      </c>
      <c r="T90" s="69">
        <v>0</v>
      </c>
      <c r="U90" s="70">
        <v>0</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6</v>
      </c>
      <c r="F91" s="111">
        <f>SUM(F92:F94)</f>
        <v>-1</v>
      </c>
      <c r="G91" s="112">
        <f t="shared" si="22"/>
        <v>-0.14285714285714285</v>
      </c>
      <c r="H91" s="41">
        <f t="shared" ref="H91:O91" si="35">SUM(H92:H94)</f>
        <v>0</v>
      </c>
      <c r="I91" s="42">
        <f t="shared" si="35"/>
        <v>0</v>
      </c>
      <c r="J91" s="41">
        <f t="shared" si="35"/>
        <v>0</v>
      </c>
      <c r="K91" s="42">
        <f t="shared" si="35"/>
        <v>-2</v>
      </c>
      <c r="L91" s="41">
        <f t="shared" si="35"/>
        <v>6</v>
      </c>
      <c r="M91" s="42">
        <f t="shared" si="35"/>
        <v>1</v>
      </c>
      <c r="N91" s="43">
        <f t="shared" si="35"/>
        <v>0</v>
      </c>
      <c r="O91" s="39">
        <f t="shared" si="35"/>
        <v>0</v>
      </c>
      <c r="P91" s="112" t="str">
        <f t="shared" si="23"/>
        <v>-----</v>
      </c>
      <c r="Q91" s="43">
        <f>SUM(Q92:Q94)</f>
        <v>6</v>
      </c>
      <c r="R91" s="111">
        <f>SUM(R92:R94)</f>
        <v>-1</v>
      </c>
      <c r="S91" s="112">
        <f t="shared" si="24"/>
        <v>-0.14285714285714285</v>
      </c>
      <c r="T91" s="131">
        <f>SUM(T92:T94)</f>
        <v>0</v>
      </c>
      <c r="U91" s="42">
        <f>SUM(U92:U94)</f>
        <v>-2</v>
      </c>
      <c r="V91" s="131">
        <f>SUM(V92:V94)</f>
        <v>6</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189</v>
      </c>
      <c r="D92" s="121" t="s">
        <v>120</v>
      </c>
      <c r="E92" s="63">
        <f t="shared" ref="E92:F94" si="36">SUM(H92,J92,L92)</f>
        <v>2</v>
      </c>
      <c r="F92" s="64">
        <f t="shared" si="36"/>
        <v>2</v>
      </c>
      <c r="G92" s="65" t="str">
        <f t="shared" si="22"/>
        <v>-----</v>
      </c>
      <c r="H92" s="66">
        <v>0</v>
      </c>
      <c r="I92" s="67">
        <v>0</v>
      </c>
      <c r="J92" s="66">
        <v>0</v>
      </c>
      <c r="K92" s="67">
        <v>0</v>
      </c>
      <c r="L92" s="66">
        <v>2</v>
      </c>
      <c r="M92" s="67">
        <v>2</v>
      </c>
      <c r="N92" s="68">
        <v>0</v>
      </c>
      <c r="O92" s="64">
        <v>0</v>
      </c>
      <c r="P92" s="65" t="str">
        <f t="shared" si="23"/>
        <v>-----</v>
      </c>
      <c r="Q92" s="63">
        <f t="shared" ref="Q92:R94" si="37">SUM(T92,V92)</f>
        <v>2</v>
      </c>
      <c r="R92" s="64">
        <f t="shared" si="37"/>
        <v>2</v>
      </c>
      <c r="S92" s="65" t="str">
        <f t="shared" si="24"/>
        <v>-----</v>
      </c>
      <c r="T92" s="69">
        <v>0</v>
      </c>
      <c r="U92" s="70">
        <v>0</v>
      </c>
      <c r="V92" s="69">
        <v>2</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190</v>
      </c>
      <c r="D93" s="121" t="s">
        <v>191</v>
      </c>
      <c r="E93" s="63">
        <f t="shared" si="36"/>
        <v>2</v>
      </c>
      <c r="F93" s="64">
        <f t="shared" si="36"/>
        <v>0</v>
      </c>
      <c r="G93" s="65">
        <f>IF(E93-F93&gt;0,F93/(E93-F93),"-----")</f>
        <v>0</v>
      </c>
      <c r="H93" s="66">
        <v>0</v>
      </c>
      <c r="I93" s="67">
        <v>0</v>
      </c>
      <c r="J93" s="66">
        <v>0</v>
      </c>
      <c r="K93" s="67">
        <v>-1</v>
      </c>
      <c r="L93" s="66">
        <v>2</v>
      </c>
      <c r="M93" s="67">
        <v>1</v>
      </c>
      <c r="N93" s="68">
        <v>0</v>
      </c>
      <c r="O93" s="64">
        <v>0</v>
      </c>
      <c r="P93" s="65" t="str">
        <f>IF(N93-O93&gt;0,O93/(N93-O93),"-----")</f>
        <v>-----</v>
      </c>
      <c r="Q93" s="63">
        <f t="shared" si="37"/>
        <v>2</v>
      </c>
      <c r="R93" s="64">
        <f t="shared" si="37"/>
        <v>0</v>
      </c>
      <c r="S93" s="65">
        <f>IF(Q93-R93&gt;0,R93/(Q93-R93),"-----")</f>
        <v>0</v>
      </c>
      <c r="T93" s="69">
        <v>0</v>
      </c>
      <c r="U93" s="70">
        <v>-1</v>
      </c>
      <c r="V93" s="69">
        <v>2</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192</v>
      </c>
      <c r="D94" s="122" t="s">
        <v>193</v>
      </c>
      <c r="E94" s="73">
        <f t="shared" si="36"/>
        <v>2</v>
      </c>
      <c r="F94" s="74">
        <f t="shared" si="36"/>
        <v>-3</v>
      </c>
      <c r="G94" s="75">
        <f>IF(E94-F94&gt;0,F94/(E94-F94),"-----")</f>
        <v>-0.6</v>
      </c>
      <c r="H94" s="76">
        <v>0</v>
      </c>
      <c r="I94" s="77">
        <v>0</v>
      </c>
      <c r="J94" s="76">
        <v>0</v>
      </c>
      <c r="K94" s="77">
        <v>-1</v>
      </c>
      <c r="L94" s="76">
        <v>2</v>
      </c>
      <c r="M94" s="77">
        <v>-2</v>
      </c>
      <c r="N94" s="78">
        <v>0</v>
      </c>
      <c r="O94" s="74">
        <v>0</v>
      </c>
      <c r="P94" s="75" t="str">
        <f>IF(N94-O94&gt;0,O94/(N94-O94),"-----")</f>
        <v>-----</v>
      </c>
      <c r="Q94" s="73">
        <f t="shared" si="37"/>
        <v>2</v>
      </c>
      <c r="R94" s="74">
        <f t="shared" si="37"/>
        <v>-3</v>
      </c>
      <c r="S94" s="75">
        <f>IF(Q94-R94&gt;0,R94/(Q94-R94),"-----")</f>
        <v>-0.6</v>
      </c>
      <c r="T94" s="79">
        <v>0</v>
      </c>
      <c r="U94" s="80">
        <v>-1</v>
      </c>
      <c r="V94" s="79">
        <v>2</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3" sqref="Y3"/>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182</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199</v>
      </c>
      <c r="F5" s="32">
        <f>SUM(F6:F7,F55)</f>
        <v>-15</v>
      </c>
      <c r="G5" s="33">
        <f t="shared" ref="G5:G68" si="0">IF(E5-F5&gt;0,F5/(E5-F5),"-----")</f>
        <v>-7.0093457943925228E-2</v>
      </c>
      <c r="H5" s="34">
        <f t="shared" ref="H5:O5" si="1">SUM(H6:H7,H55)</f>
        <v>9</v>
      </c>
      <c r="I5" s="35">
        <f t="shared" si="1"/>
        <v>5</v>
      </c>
      <c r="J5" s="34">
        <f t="shared" si="1"/>
        <v>20</v>
      </c>
      <c r="K5" s="35">
        <f t="shared" si="1"/>
        <v>2</v>
      </c>
      <c r="L5" s="34">
        <f t="shared" si="1"/>
        <v>170</v>
      </c>
      <c r="M5" s="35">
        <f t="shared" si="1"/>
        <v>-22</v>
      </c>
      <c r="N5" s="36">
        <f t="shared" si="1"/>
        <v>10</v>
      </c>
      <c r="O5" s="32">
        <f t="shared" si="1"/>
        <v>6</v>
      </c>
      <c r="P5" s="33">
        <f t="shared" ref="P5:P68" si="2">IF(N5-O5&gt;0,O5/(N5-O5),"-----")</f>
        <v>1.5</v>
      </c>
      <c r="Q5" s="36">
        <f t="shared" ref="Q5:R46" si="3">SUM(T5,V5)</f>
        <v>194</v>
      </c>
      <c r="R5" s="32">
        <f>SUM(R6:R7,R55)</f>
        <v>-23</v>
      </c>
      <c r="S5" s="33">
        <f t="shared" ref="S5:S68" si="4">IF(Q5-R5&gt;0,R5/(Q5-R5),"-----")</f>
        <v>-0.10599078341013825</v>
      </c>
      <c r="T5" s="34">
        <f>SUM(T6:T7,T55)</f>
        <v>20</v>
      </c>
      <c r="U5" s="35">
        <f>SUM(U6:U7,U55)</f>
        <v>2</v>
      </c>
      <c r="V5" s="34">
        <f>SUM(V6:V7,V55)</f>
        <v>174</v>
      </c>
      <c r="W5" s="35">
        <f>SUM(W6:W7,W55)</f>
        <v>-25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-1</v>
      </c>
      <c r="G6" s="40">
        <f t="shared" si="0"/>
        <v>-1</v>
      </c>
      <c r="H6" s="41">
        <v>0</v>
      </c>
      <c r="I6" s="42">
        <v>-1</v>
      </c>
      <c r="J6" s="41">
        <v>0</v>
      </c>
      <c r="K6" s="42">
        <v>0</v>
      </c>
      <c r="L6" s="41">
        <v>0</v>
      </c>
      <c r="M6" s="42">
        <v>0</v>
      </c>
      <c r="N6" s="43">
        <v>0</v>
      </c>
      <c r="O6" s="39">
        <v>-1</v>
      </c>
      <c r="P6" s="40">
        <f t="shared" si="2"/>
        <v>-1</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176</v>
      </c>
      <c r="F7" s="39">
        <f>SUM(F8,F25)</f>
        <v>-15</v>
      </c>
      <c r="G7" s="40">
        <f t="shared" si="0"/>
        <v>-7.8534031413612565E-2</v>
      </c>
      <c r="H7" s="46">
        <f t="shared" ref="H7:O7" si="5">SUM(H8,H25)</f>
        <v>8</v>
      </c>
      <c r="I7" s="47">
        <f t="shared" si="5"/>
        <v>5</v>
      </c>
      <c r="J7" s="46">
        <f t="shared" si="5"/>
        <v>19</v>
      </c>
      <c r="K7" s="47">
        <f t="shared" si="5"/>
        <v>4</v>
      </c>
      <c r="L7" s="46">
        <f t="shared" si="5"/>
        <v>149</v>
      </c>
      <c r="M7" s="47">
        <f t="shared" si="5"/>
        <v>-24</v>
      </c>
      <c r="N7" s="48">
        <f t="shared" si="5"/>
        <v>9</v>
      </c>
      <c r="O7" s="39">
        <f t="shared" si="5"/>
        <v>6</v>
      </c>
      <c r="P7" s="40">
        <f t="shared" si="2"/>
        <v>2</v>
      </c>
      <c r="Q7" s="48">
        <f t="shared" si="3"/>
        <v>172</v>
      </c>
      <c r="R7" s="39">
        <f>SUM(R8,R25)</f>
        <v>-22</v>
      </c>
      <c r="S7" s="40">
        <f t="shared" si="4"/>
        <v>-0.1134020618556701</v>
      </c>
      <c r="T7" s="46">
        <f>SUM(T8,T25)</f>
        <v>19</v>
      </c>
      <c r="U7" s="47">
        <f>SUM(U8,U25)</f>
        <v>4</v>
      </c>
      <c r="V7" s="46">
        <f>SUM(V8,V25)</f>
        <v>153</v>
      </c>
      <c r="W7" s="47">
        <f>SUM(W8,W25)</f>
        <v>-26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102</v>
      </c>
      <c r="F8" s="39">
        <f>SUM(F9,F17)</f>
        <v>-9</v>
      </c>
      <c r="G8" s="40">
        <f t="shared" si="0"/>
        <v>-8.1081081081081086E-2</v>
      </c>
      <c r="H8" s="46">
        <f t="shared" ref="H8:O8" si="6">SUM(H9,H17)</f>
        <v>2</v>
      </c>
      <c r="I8" s="47">
        <f t="shared" si="6"/>
        <v>1</v>
      </c>
      <c r="J8" s="46">
        <f t="shared" si="6"/>
        <v>10</v>
      </c>
      <c r="K8" s="47">
        <f t="shared" si="6"/>
        <v>2</v>
      </c>
      <c r="L8" s="46">
        <f t="shared" si="6"/>
        <v>90</v>
      </c>
      <c r="M8" s="47">
        <f t="shared" si="6"/>
        <v>-12</v>
      </c>
      <c r="N8" s="48">
        <f t="shared" si="6"/>
        <v>3</v>
      </c>
      <c r="O8" s="39">
        <f t="shared" si="6"/>
        <v>2</v>
      </c>
      <c r="P8" s="40">
        <f t="shared" si="2"/>
        <v>2</v>
      </c>
      <c r="Q8" s="48">
        <f t="shared" si="3"/>
        <v>102</v>
      </c>
      <c r="R8" s="39">
        <f>SUM(R9,R17)</f>
        <v>-13</v>
      </c>
      <c r="S8" s="40">
        <f t="shared" si="4"/>
        <v>-0.11304347826086956</v>
      </c>
      <c r="T8" s="46">
        <f>SUM(T9,T17)</f>
        <v>10</v>
      </c>
      <c r="U8" s="47">
        <f>SUM(U9,U17)</f>
        <v>2</v>
      </c>
      <c r="V8" s="46">
        <f>SUM(V9,V17)</f>
        <v>92</v>
      </c>
      <c r="W8" s="47">
        <f>SUM(W9,W17)</f>
        <v>-15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41</v>
      </c>
      <c r="F9" s="39">
        <f>SUM(F10:F16)</f>
        <v>-4</v>
      </c>
      <c r="G9" s="40">
        <f t="shared" si="0"/>
        <v>-8.8888888888888892E-2</v>
      </c>
      <c r="H9" s="46">
        <f t="shared" ref="H9:O9" si="7">SUM(H10:H16)</f>
        <v>2</v>
      </c>
      <c r="I9" s="47">
        <f t="shared" si="7"/>
        <v>1</v>
      </c>
      <c r="J9" s="46">
        <f t="shared" si="7"/>
        <v>6</v>
      </c>
      <c r="K9" s="47">
        <f t="shared" si="7"/>
        <v>4</v>
      </c>
      <c r="L9" s="46">
        <f t="shared" si="7"/>
        <v>33</v>
      </c>
      <c r="M9" s="47">
        <f t="shared" si="7"/>
        <v>-9</v>
      </c>
      <c r="N9" s="48">
        <f t="shared" si="7"/>
        <v>2</v>
      </c>
      <c r="O9" s="39">
        <f t="shared" si="7"/>
        <v>1</v>
      </c>
      <c r="P9" s="40">
        <f t="shared" si="2"/>
        <v>1</v>
      </c>
      <c r="Q9" s="48">
        <f t="shared" si="3"/>
        <v>40</v>
      </c>
      <c r="R9" s="39">
        <f>SUM(R10:R16)</f>
        <v>-6</v>
      </c>
      <c r="S9" s="40">
        <f t="shared" si="4"/>
        <v>-0.13043478260869565</v>
      </c>
      <c r="T9" s="46">
        <f>SUM(T10:T16)</f>
        <v>6</v>
      </c>
      <c r="U9" s="47">
        <f>SUM(U10:U16)</f>
        <v>4</v>
      </c>
      <c r="V9" s="46">
        <f>SUM(V10:V16)</f>
        <v>34</v>
      </c>
      <c r="W9" s="47">
        <f>SUM(W10:W16)</f>
        <v>-10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v>
      </c>
      <c r="F10" s="55">
        <f t="shared" si="8"/>
        <v>0</v>
      </c>
      <c r="G10" s="56">
        <f t="shared" si="0"/>
        <v>0</v>
      </c>
      <c r="H10" s="57">
        <v>0</v>
      </c>
      <c r="I10" s="58">
        <v>0</v>
      </c>
      <c r="J10" s="57">
        <v>0</v>
      </c>
      <c r="K10" s="58">
        <v>0</v>
      </c>
      <c r="L10" s="57">
        <v>3</v>
      </c>
      <c r="M10" s="58">
        <v>0</v>
      </c>
      <c r="N10" s="59">
        <v>0</v>
      </c>
      <c r="O10" s="55">
        <v>0</v>
      </c>
      <c r="P10" s="56" t="str">
        <f t="shared" si="2"/>
        <v>-----</v>
      </c>
      <c r="Q10" s="59">
        <f t="shared" si="3"/>
        <v>3</v>
      </c>
      <c r="R10" s="55">
        <f t="shared" si="3"/>
        <v>0</v>
      </c>
      <c r="S10" s="56">
        <f t="shared" si="4"/>
        <v>0</v>
      </c>
      <c r="T10" s="60">
        <v>0</v>
      </c>
      <c r="U10" s="61">
        <v>0</v>
      </c>
      <c r="V10" s="60">
        <v>3</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194</v>
      </c>
      <c r="C11" s="11" t="s">
        <v>23</v>
      </c>
      <c r="D11" s="62" t="s">
        <v>24</v>
      </c>
      <c r="E11" s="63">
        <f t="shared" si="8"/>
        <v>3</v>
      </c>
      <c r="F11" s="64">
        <f t="shared" si="8"/>
        <v>1</v>
      </c>
      <c r="G11" s="65">
        <f t="shared" si="0"/>
        <v>0.5</v>
      </c>
      <c r="H11" s="66">
        <v>0</v>
      </c>
      <c r="I11" s="67">
        <v>0</v>
      </c>
      <c r="J11" s="66">
        <v>1</v>
      </c>
      <c r="K11" s="67">
        <v>0</v>
      </c>
      <c r="L11" s="66">
        <v>2</v>
      </c>
      <c r="M11" s="67">
        <v>1</v>
      </c>
      <c r="N11" s="68">
        <v>0</v>
      </c>
      <c r="O11" s="64">
        <v>0</v>
      </c>
      <c r="P11" s="65" t="str">
        <f t="shared" si="2"/>
        <v>-----</v>
      </c>
      <c r="Q11" s="68">
        <f t="shared" si="3"/>
        <v>3</v>
      </c>
      <c r="R11" s="64">
        <f t="shared" si="3"/>
        <v>1</v>
      </c>
      <c r="S11" s="65">
        <f t="shared" si="4"/>
        <v>0.5</v>
      </c>
      <c r="T11" s="69">
        <v>1</v>
      </c>
      <c r="U11" s="70">
        <v>0</v>
      </c>
      <c r="V11" s="69">
        <v>2</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v>
      </c>
      <c r="F12" s="64">
        <f t="shared" si="8"/>
        <v>-1</v>
      </c>
      <c r="G12" s="65">
        <f t="shared" si="0"/>
        <v>-0.5</v>
      </c>
      <c r="H12" s="66">
        <v>0</v>
      </c>
      <c r="I12" s="67">
        <v>0</v>
      </c>
      <c r="J12" s="66">
        <v>1</v>
      </c>
      <c r="K12" s="67">
        <v>0</v>
      </c>
      <c r="L12" s="66">
        <v>0</v>
      </c>
      <c r="M12" s="67">
        <v>-1</v>
      </c>
      <c r="N12" s="68">
        <v>0</v>
      </c>
      <c r="O12" s="64">
        <v>0</v>
      </c>
      <c r="P12" s="65" t="str">
        <f t="shared" si="2"/>
        <v>-----</v>
      </c>
      <c r="Q12" s="68">
        <f t="shared" si="3"/>
        <v>1</v>
      </c>
      <c r="R12" s="64">
        <f t="shared" si="3"/>
        <v>-1</v>
      </c>
      <c r="S12" s="65">
        <f t="shared" si="4"/>
        <v>-0.5</v>
      </c>
      <c r="T12" s="69">
        <v>1</v>
      </c>
      <c r="U12" s="70">
        <v>0</v>
      </c>
      <c r="V12" s="69">
        <v>0</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10</v>
      </c>
      <c r="F13" s="64">
        <f t="shared" si="8"/>
        <v>-1</v>
      </c>
      <c r="G13" s="65">
        <f t="shared" si="0"/>
        <v>-9.0909090909090912E-2</v>
      </c>
      <c r="H13" s="66">
        <v>0</v>
      </c>
      <c r="I13" s="67">
        <v>0</v>
      </c>
      <c r="J13" s="66">
        <v>0</v>
      </c>
      <c r="K13" s="67">
        <v>0</v>
      </c>
      <c r="L13" s="66">
        <v>10</v>
      </c>
      <c r="M13" s="67">
        <v>-1</v>
      </c>
      <c r="N13" s="68">
        <v>0</v>
      </c>
      <c r="O13" s="64">
        <v>0</v>
      </c>
      <c r="P13" s="65" t="str">
        <f t="shared" si="2"/>
        <v>-----</v>
      </c>
      <c r="Q13" s="68">
        <f t="shared" si="3"/>
        <v>11</v>
      </c>
      <c r="R13" s="64">
        <f t="shared" si="3"/>
        <v>-1</v>
      </c>
      <c r="S13" s="65">
        <f t="shared" si="4"/>
        <v>-8.3333333333333329E-2</v>
      </c>
      <c r="T13" s="69">
        <v>0</v>
      </c>
      <c r="U13" s="70">
        <v>0</v>
      </c>
      <c r="V13" s="69">
        <v>11</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7</v>
      </c>
      <c r="F14" s="64">
        <f t="shared" si="8"/>
        <v>-5</v>
      </c>
      <c r="G14" s="65">
        <f t="shared" si="0"/>
        <v>-0.41666666666666669</v>
      </c>
      <c r="H14" s="66">
        <v>0</v>
      </c>
      <c r="I14" s="67">
        <v>-1</v>
      </c>
      <c r="J14" s="66">
        <v>1</v>
      </c>
      <c r="K14" s="67">
        <v>1</v>
      </c>
      <c r="L14" s="66">
        <v>6</v>
      </c>
      <c r="M14" s="67">
        <v>-5</v>
      </c>
      <c r="N14" s="68">
        <v>0</v>
      </c>
      <c r="O14" s="64">
        <v>-1</v>
      </c>
      <c r="P14" s="65">
        <f t="shared" si="2"/>
        <v>-1</v>
      </c>
      <c r="Q14" s="68">
        <f t="shared" si="3"/>
        <v>7</v>
      </c>
      <c r="R14" s="64">
        <f t="shared" si="3"/>
        <v>-5</v>
      </c>
      <c r="S14" s="65">
        <f t="shared" si="4"/>
        <v>-0.41666666666666669</v>
      </c>
      <c r="T14" s="69">
        <v>1</v>
      </c>
      <c r="U14" s="70">
        <v>1</v>
      </c>
      <c r="V14" s="69">
        <v>6</v>
      </c>
      <c r="W14" s="70">
        <v>-6</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7</v>
      </c>
      <c r="F15" s="64">
        <f t="shared" si="8"/>
        <v>2</v>
      </c>
      <c r="G15" s="65">
        <f t="shared" si="0"/>
        <v>0.4</v>
      </c>
      <c r="H15" s="66">
        <v>1</v>
      </c>
      <c r="I15" s="67">
        <v>1</v>
      </c>
      <c r="J15" s="66">
        <v>2</v>
      </c>
      <c r="K15" s="67">
        <v>2</v>
      </c>
      <c r="L15" s="66">
        <v>4</v>
      </c>
      <c r="M15" s="67">
        <v>-1</v>
      </c>
      <c r="N15" s="68">
        <v>1</v>
      </c>
      <c r="O15" s="64">
        <v>1</v>
      </c>
      <c r="P15" s="65" t="str">
        <f t="shared" si="2"/>
        <v>-----</v>
      </c>
      <c r="Q15" s="68">
        <f t="shared" si="3"/>
        <v>6</v>
      </c>
      <c r="R15" s="64">
        <f t="shared" si="3"/>
        <v>1</v>
      </c>
      <c r="S15" s="65">
        <f t="shared" si="4"/>
        <v>0.2</v>
      </c>
      <c r="T15" s="69">
        <v>2</v>
      </c>
      <c r="U15" s="70">
        <v>2</v>
      </c>
      <c r="V15" s="69">
        <v>4</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10</v>
      </c>
      <c r="F16" s="74">
        <f t="shared" si="8"/>
        <v>0</v>
      </c>
      <c r="G16" s="75">
        <f t="shared" si="0"/>
        <v>0</v>
      </c>
      <c r="H16" s="76">
        <v>1</v>
      </c>
      <c r="I16" s="77">
        <v>1</v>
      </c>
      <c r="J16" s="76">
        <v>1</v>
      </c>
      <c r="K16" s="77">
        <v>1</v>
      </c>
      <c r="L16" s="76">
        <v>8</v>
      </c>
      <c r="M16" s="77">
        <v>-2</v>
      </c>
      <c r="N16" s="78">
        <v>1</v>
      </c>
      <c r="O16" s="74">
        <v>1</v>
      </c>
      <c r="P16" s="75" t="str">
        <f t="shared" si="2"/>
        <v>-----</v>
      </c>
      <c r="Q16" s="78">
        <f t="shared" si="3"/>
        <v>9</v>
      </c>
      <c r="R16" s="74">
        <f t="shared" si="3"/>
        <v>-1</v>
      </c>
      <c r="S16" s="75">
        <f t="shared" si="4"/>
        <v>-0.1</v>
      </c>
      <c r="T16" s="79">
        <v>1</v>
      </c>
      <c r="U16" s="80">
        <v>1</v>
      </c>
      <c r="V16" s="79">
        <v>8</v>
      </c>
      <c r="W16" s="80">
        <v>-2</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61</v>
      </c>
      <c r="F17" s="39">
        <f>SUM(F18:F24)</f>
        <v>-5</v>
      </c>
      <c r="G17" s="40">
        <f t="shared" si="0"/>
        <v>-7.575757575757576E-2</v>
      </c>
      <c r="H17" s="46">
        <f t="shared" ref="H17:O17" si="9">SUM(H18:H24)</f>
        <v>0</v>
      </c>
      <c r="I17" s="47">
        <f t="shared" si="9"/>
        <v>0</v>
      </c>
      <c r="J17" s="46">
        <f t="shared" si="9"/>
        <v>4</v>
      </c>
      <c r="K17" s="47">
        <f t="shared" si="9"/>
        <v>-2</v>
      </c>
      <c r="L17" s="46">
        <f t="shared" si="9"/>
        <v>57</v>
      </c>
      <c r="M17" s="48">
        <f t="shared" si="9"/>
        <v>-3</v>
      </c>
      <c r="N17" s="48">
        <f t="shared" si="9"/>
        <v>1</v>
      </c>
      <c r="O17" s="39">
        <f t="shared" si="9"/>
        <v>1</v>
      </c>
      <c r="P17" s="40" t="str">
        <f t="shared" si="2"/>
        <v>-----</v>
      </c>
      <c r="Q17" s="48">
        <f t="shared" si="3"/>
        <v>62</v>
      </c>
      <c r="R17" s="81">
        <f>SUM(R18:R24)</f>
        <v>-7</v>
      </c>
      <c r="S17" s="40">
        <f t="shared" si="4"/>
        <v>-0.10144927536231885</v>
      </c>
      <c r="T17" s="46">
        <f>SUM(T18:T24)</f>
        <v>4</v>
      </c>
      <c r="U17" s="47">
        <f>SUM(U18:U24)</f>
        <v>-2</v>
      </c>
      <c r="V17" s="46">
        <f>SUM(V18:V24)</f>
        <v>58</v>
      </c>
      <c r="W17" s="47">
        <f>SUM(W18:W24)</f>
        <v>-5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195</v>
      </c>
      <c r="E18" s="54">
        <f t="shared" ref="E18:F24" si="10">SUM(H18,J18,L18)</f>
        <v>11</v>
      </c>
      <c r="F18" s="55">
        <f t="shared" si="10"/>
        <v>-5</v>
      </c>
      <c r="G18" s="56">
        <f t="shared" si="0"/>
        <v>-0.3125</v>
      </c>
      <c r="H18" s="57">
        <v>0</v>
      </c>
      <c r="I18" s="58">
        <v>0</v>
      </c>
      <c r="J18" s="57">
        <v>0</v>
      </c>
      <c r="K18" s="58">
        <v>-1</v>
      </c>
      <c r="L18" s="57">
        <v>11</v>
      </c>
      <c r="M18" s="58">
        <v>-4</v>
      </c>
      <c r="N18" s="59">
        <v>0</v>
      </c>
      <c r="O18" s="55">
        <v>0</v>
      </c>
      <c r="P18" s="56" t="str">
        <f t="shared" si="2"/>
        <v>-----</v>
      </c>
      <c r="Q18" s="54">
        <f t="shared" si="3"/>
        <v>11</v>
      </c>
      <c r="R18" s="55">
        <f t="shared" si="3"/>
        <v>-5</v>
      </c>
      <c r="S18" s="56">
        <f t="shared" si="4"/>
        <v>-0.3125</v>
      </c>
      <c r="T18" s="60">
        <v>0</v>
      </c>
      <c r="U18" s="61">
        <v>-1</v>
      </c>
      <c r="V18" s="60">
        <v>11</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12</v>
      </c>
      <c r="F19" s="64">
        <f t="shared" si="10"/>
        <v>-2</v>
      </c>
      <c r="G19" s="65">
        <f t="shared" si="0"/>
        <v>-0.14285714285714285</v>
      </c>
      <c r="H19" s="66">
        <v>0</v>
      </c>
      <c r="I19" s="67">
        <v>0</v>
      </c>
      <c r="J19" s="66">
        <v>0</v>
      </c>
      <c r="K19" s="67">
        <v>-1</v>
      </c>
      <c r="L19" s="66">
        <v>12</v>
      </c>
      <c r="M19" s="67">
        <v>-1</v>
      </c>
      <c r="N19" s="68">
        <v>0</v>
      </c>
      <c r="O19" s="64">
        <v>0</v>
      </c>
      <c r="P19" s="65" t="str">
        <f t="shared" si="2"/>
        <v>-----</v>
      </c>
      <c r="Q19" s="63">
        <f t="shared" si="3"/>
        <v>13</v>
      </c>
      <c r="R19" s="64">
        <f t="shared" si="3"/>
        <v>-2</v>
      </c>
      <c r="S19" s="65">
        <f t="shared" si="4"/>
        <v>-0.13333333333333333</v>
      </c>
      <c r="T19" s="69">
        <v>0</v>
      </c>
      <c r="U19" s="70">
        <v>-1</v>
      </c>
      <c r="V19" s="69">
        <v>13</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5</v>
      </c>
      <c r="F20" s="64">
        <f t="shared" si="10"/>
        <v>-6</v>
      </c>
      <c r="G20" s="65">
        <f t="shared" si="0"/>
        <v>-0.54545454545454541</v>
      </c>
      <c r="H20" s="66">
        <v>0</v>
      </c>
      <c r="I20" s="67">
        <v>0</v>
      </c>
      <c r="J20" s="66">
        <v>0</v>
      </c>
      <c r="K20" s="67">
        <v>-1</v>
      </c>
      <c r="L20" s="66">
        <v>5</v>
      </c>
      <c r="M20" s="67">
        <v>-5</v>
      </c>
      <c r="N20" s="68">
        <v>0</v>
      </c>
      <c r="O20" s="64">
        <v>0</v>
      </c>
      <c r="P20" s="65" t="str">
        <f t="shared" si="2"/>
        <v>-----</v>
      </c>
      <c r="Q20" s="63">
        <f t="shared" si="3"/>
        <v>5</v>
      </c>
      <c r="R20" s="64">
        <f t="shared" si="3"/>
        <v>-7</v>
      </c>
      <c r="S20" s="65">
        <f t="shared" si="4"/>
        <v>-0.58333333333333337</v>
      </c>
      <c r="T20" s="69">
        <v>0</v>
      </c>
      <c r="U20" s="70">
        <v>-1</v>
      </c>
      <c r="V20" s="69">
        <v>5</v>
      </c>
      <c r="W20" s="70">
        <v>-6</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196</v>
      </c>
      <c r="E21" s="63">
        <f t="shared" si="10"/>
        <v>13</v>
      </c>
      <c r="F21" s="64">
        <f t="shared" si="10"/>
        <v>5</v>
      </c>
      <c r="G21" s="65">
        <f t="shared" si="0"/>
        <v>0.625</v>
      </c>
      <c r="H21" s="66">
        <v>0</v>
      </c>
      <c r="I21" s="67">
        <v>0</v>
      </c>
      <c r="J21" s="66">
        <v>0</v>
      </c>
      <c r="K21" s="67">
        <v>-1</v>
      </c>
      <c r="L21" s="66">
        <v>13</v>
      </c>
      <c r="M21" s="67">
        <v>6</v>
      </c>
      <c r="N21" s="68">
        <v>0</v>
      </c>
      <c r="O21" s="64">
        <v>0</v>
      </c>
      <c r="P21" s="65" t="str">
        <f t="shared" si="2"/>
        <v>-----</v>
      </c>
      <c r="Q21" s="63">
        <f t="shared" si="3"/>
        <v>13</v>
      </c>
      <c r="R21" s="64">
        <f t="shared" si="3"/>
        <v>5</v>
      </c>
      <c r="S21" s="65">
        <f t="shared" si="4"/>
        <v>0.625</v>
      </c>
      <c r="T21" s="69">
        <v>0</v>
      </c>
      <c r="U21" s="70">
        <v>-1</v>
      </c>
      <c r="V21" s="69">
        <v>13</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166</v>
      </c>
      <c r="E22" s="63">
        <f t="shared" si="10"/>
        <v>11</v>
      </c>
      <c r="F22" s="64">
        <f t="shared" si="10"/>
        <v>1</v>
      </c>
      <c r="G22" s="65">
        <f t="shared" si="0"/>
        <v>0.1</v>
      </c>
      <c r="H22" s="66">
        <v>0</v>
      </c>
      <c r="I22" s="67">
        <v>0</v>
      </c>
      <c r="J22" s="66">
        <v>2</v>
      </c>
      <c r="K22" s="67">
        <v>1</v>
      </c>
      <c r="L22" s="66">
        <v>9</v>
      </c>
      <c r="M22" s="67">
        <v>0</v>
      </c>
      <c r="N22" s="68">
        <v>0</v>
      </c>
      <c r="O22" s="64">
        <v>0</v>
      </c>
      <c r="P22" s="65" t="str">
        <f t="shared" si="2"/>
        <v>-----</v>
      </c>
      <c r="Q22" s="63">
        <f t="shared" si="3"/>
        <v>11</v>
      </c>
      <c r="R22" s="64">
        <f t="shared" si="3"/>
        <v>1</v>
      </c>
      <c r="S22" s="65">
        <f t="shared" si="4"/>
        <v>0.1</v>
      </c>
      <c r="T22" s="69">
        <v>2</v>
      </c>
      <c r="U22" s="70">
        <v>1</v>
      </c>
      <c r="V22" s="69">
        <v>9</v>
      </c>
      <c r="W22" s="70">
        <v>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1</v>
      </c>
      <c r="F23" s="64">
        <f t="shared" si="10"/>
        <v>-1</v>
      </c>
      <c r="G23" s="65">
        <f t="shared" si="0"/>
        <v>-0.5</v>
      </c>
      <c r="H23" s="66">
        <v>0</v>
      </c>
      <c r="I23" s="67">
        <v>0</v>
      </c>
      <c r="J23" s="66">
        <v>0</v>
      </c>
      <c r="K23" s="67">
        <v>-1</v>
      </c>
      <c r="L23" s="66">
        <v>1</v>
      </c>
      <c r="M23" s="67">
        <v>0</v>
      </c>
      <c r="N23" s="68">
        <v>0</v>
      </c>
      <c r="O23" s="64">
        <v>0</v>
      </c>
      <c r="P23" s="65" t="str">
        <f t="shared" si="2"/>
        <v>-----</v>
      </c>
      <c r="Q23" s="63">
        <f t="shared" si="3"/>
        <v>1</v>
      </c>
      <c r="R23" s="64">
        <f t="shared" si="3"/>
        <v>-2</v>
      </c>
      <c r="S23" s="65">
        <f t="shared" si="4"/>
        <v>-0.66666666666666663</v>
      </c>
      <c r="T23" s="69">
        <v>0</v>
      </c>
      <c r="U23" s="70">
        <v>-1</v>
      </c>
      <c r="V23" s="69">
        <v>1</v>
      </c>
      <c r="W23" s="70">
        <v>-1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8</v>
      </c>
      <c r="F24" s="74">
        <f t="shared" si="10"/>
        <v>3</v>
      </c>
      <c r="G24" s="75">
        <f t="shared" si="0"/>
        <v>0.6</v>
      </c>
      <c r="H24" s="76">
        <v>0</v>
      </c>
      <c r="I24" s="77">
        <v>0</v>
      </c>
      <c r="J24" s="76">
        <v>2</v>
      </c>
      <c r="K24" s="77">
        <v>2</v>
      </c>
      <c r="L24" s="76">
        <v>6</v>
      </c>
      <c r="M24" s="77">
        <v>1</v>
      </c>
      <c r="N24" s="78">
        <v>1</v>
      </c>
      <c r="O24" s="74">
        <v>1</v>
      </c>
      <c r="P24" s="75" t="str">
        <f t="shared" si="2"/>
        <v>-----</v>
      </c>
      <c r="Q24" s="73">
        <f t="shared" si="3"/>
        <v>8</v>
      </c>
      <c r="R24" s="74">
        <f t="shared" si="3"/>
        <v>3</v>
      </c>
      <c r="S24" s="75">
        <f t="shared" si="4"/>
        <v>0.6</v>
      </c>
      <c r="T24" s="79">
        <v>2</v>
      </c>
      <c r="U24" s="80">
        <v>2</v>
      </c>
      <c r="V24" s="79">
        <v>6</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74</v>
      </c>
      <c r="F25" s="39">
        <f>SUM(F26:F52)</f>
        <v>-6</v>
      </c>
      <c r="G25" s="40">
        <f>IF(E25-F25&gt;0,F25/(E25-F25),"-----")</f>
        <v>-7.4999999999999997E-2</v>
      </c>
      <c r="H25" s="46">
        <f t="shared" ref="H25:O25" si="11">SUM(H26:H52)</f>
        <v>6</v>
      </c>
      <c r="I25" s="47">
        <f t="shared" si="11"/>
        <v>4</v>
      </c>
      <c r="J25" s="46">
        <f t="shared" si="11"/>
        <v>9</v>
      </c>
      <c r="K25" s="47">
        <f t="shared" si="11"/>
        <v>2</v>
      </c>
      <c r="L25" s="46">
        <f t="shared" si="11"/>
        <v>59</v>
      </c>
      <c r="M25" s="48">
        <f t="shared" si="11"/>
        <v>-12</v>
      </c>
      <c r="N25" s="48">
        <f t="shared" si="11"/>
        <v>6</v>
      </c>
      <c r="O25" s="39">
        <f t="shared" si="11"/>
        <v>4</v>
      </c>
      <c r="P25" s="40">
        <f>IF(N25-O25&gt;0,O25/(N25-O25),"-----")</f>
        <v>2</v>
      </c>
      <c r="Q25" s="48">
        <f>SUM(T25,V25)</f>
        <v>70</v>
      </c>
      <c r="R25" s="81">
        <f>SUM(R26:R52)</f>
        <v>-9</v>
      </c>
      <c r="S25" s="40">
        <f>IF(Q25-R25&gt;0,R25/(Q25-R25),"-----")</f>
        <v>-0.11392405063291139</v>
      </c>
      <c r="T25" s="46">
        <f>SUM(T26:T52)</f>
        <v>9</v>
      </c>
      <c r="U25" s="47">
        <f>SUM(U26:U52)</f>
        <v>2</v>
      </c>
      <c r="V25" s="46">
        <f>SUM(V26:V52)</f>
        <v>61</v>
      </c>
      <c r="W25" s="47">
        <f>SUM(W26:W52)</f>
        <v>-11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5</v>
      </c>
      <c r="F26" s="55">
        <f t="shared" si="12"/>
        <v>-1</v>
      </c>
      <c r="G26" s="56">
        <f t="shared" si="0"/>
        <v>-0.16666666666666666</v>
      </c>
      <c r="H26" s="57">
        <v>0</v>
      </c>
      <c r="I26" s="58">
        <v>0</v>
      </c>
      <c r="J26" s="57">
        <v>2</v>
      </c>
      <c r="K26" s="58">
        <v>1</v>
      </c>
      <c r="L26" s="57">
        <v>3</v>
      </c>
      <c r="M26" s="58">
        <v>-2</v>
      </c>
      <c r="N26" s="59">
        <v>0</v>
      </c>
      <c r="O26" s="55">
        <v>0</v>
      </c>
      <c r="P26" s="56" t="str">
        <f t="shared" si="2"/>
        <v>-----</v>
      </c>
      <c r="Q26" s="54">
        <f t="shared" si="3"/>
        <v>6</v>
      </c>
      <c r="R26" s="55">
        <f t="shared" si="3"/>
        <v>0</v>
      </c>
      <c r="S26" s="56">
        <f t="shared" si="4"/>
        <v>0</v>
      </c>
      <c r="T26" s="60">
        <v>2</v>
      </c>
      <c r="U26" s="61">
        <v>1</v>
      </c>
      <c r="V26" s="60">
        <v>4</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15</v>
      </c>
      <c r="F27" s="64">
        <f t="shared" si="12"/>
        <v>5</v>
      </c>
      <c r="G27" s="84">
        <f t="shared" si="0"/>
        <v>0.5</v>
      </c>
      <c r="H27" s="85">
        <v>3</v>
      </c>
      <c r="I27" s="86">
        <v>3</v>
      </c>
      <c r="J27" s="85">
        <v>3</v>
      </c>
      <c r="K27" s="86">
        <v>2</v>
      </c>
      <c r="L27" s="85">
        <v>9</v>
      </c>
      <c r="M27" s="86">
        <v>0</v>
      </c>
      <c r="N27" s="87">
        <v>3</v>
      </c>
      <c r="O27" s="88">
        <v>3</v>
      </c>
      <c r="P27" s="84" t="str">
        <f t="shared" si="2"/>
        <v>-----</v>
      </c>
      <c r="Q27" s="63">
        <f t="shared" si="3"/>
        <v>12</v>
      </c>
      <c r="R27" s="64">
        <f t="shared" si="3"/>
        <v>2</v>
      </c>
      <c r="S27" s="84">
        <f t="shared" si="4"/>
        <v>0.2</v>
      </c>
      <c r="T27" s="89">
        <v>3</v>
      </c>
      <c r="U27" s="90">
        <v>2</v>
      </c>
      <c r="V27" s="89">
        <v>9</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1</v>
      </c>
      <c r="F28" s="64">
        <f t="shared" si="12"/>
        <v>-3</v>
      </c>
      <c r="G28" s="84">
        <f t="shared" si="0"/>
        <v>-0.75</v>
      </c>
      <c r="H28" s="85">
        <v>0</v>
      </c>
      <c r="I28" s="86">
        <v>0</v>
      </c>
      <c r="J28" s="85">
        <v>0</v>
      </c>
      <c r="K28" s="86">
        <v>0</v>
      </c>
      <c r="L28" s="85">
        <v>1</v>
      </c>
      <c r="M28" s="86">
        <v>-3</v>
      </c>
      <c r="N28" s="87">
        <v>0</v>
      </c>
      <c r="O28" s="88">
        <v>0</v>
      </c>
      <c r="P28" s="84" t="str">
        <f t="shared" si="2"/>
        <v>-----</v>
      </c>
      <c r="Q28" s="63">
        <f t="shared" si="3"/>
        <v>1</v>
      </c>
      <c r="R28" s="64">
        <f t="shared" si="3"/>
        <v>-3</v>
      </c>
      <c r="S28" s="84">
        <f t="shared" si="4"/>
        <v>-0.75</v>
      </c>
      <c r="T28" s="89">
        <v>0</v>
      </c>
      <c r="U28" s="90">
        <v>0</v>
      </c>
      <c r="V28" s="89">
        <v>1</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5</v>
      </c>
      <c r="F29" s="64">
        <f t="shared" si="12"/>
        <v>-7</v>
      </c>
      <c r="G29" s="84">
        <f t="shared" si="0"/>
        <v>-0.58333333333333337</v>
      </c>
      <c r="H29" s="85">
        <v>0</v>
      </c>
      <c r="I29" s="86">
        <v>0</v>
      </c>
      <c r="J29" s="85">
        <v>0</v>
      </c>
      <c r="K29" s="86">
        <v>-2</v>
      </c>
      <c r="L29" s="85">
        <v>5</v>
      </c>
      <c r="M29" s="86">
        <v>-5</v>
      </c>
      <c r="N29" s="87">
        <v>0</v>
      </c>
      <c r="O29" s="88">
        <v>0</v>
      </c>
      <c r="P29" s="84" t="str">
        <f t="shared" si="2"/>
        <v>-----</v>
      </c>
      <c r="Q29" s="63">
        <f t="shared" si="3"/>
        <v>5</v>
      </c>
      <c r="R29" s="64">
        <f t="shared" si="3"/>
        <v>-7</v>
      </c>
      <c r="S29" s="84">
        <f t="shared" si="4"/>
        <v>-0.58333333333333337</v>
      </c>
      <c r="T29" s="89">
        <v>0</v>
      </c>
      <c r="U29" s="90">
        <v>-2</v>
      </c>
      <c r="V29" s="89">
        <v>5</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v>
      </c>
      <c r="F30" s="64">
        <f t="shared" si="12"/>
        <v>1</v>
      </c>
      <c r="G30" s="84">
        <f t="shared" si="0"/>
        <v>1</v>
      </c>
      <c r="H30" s="85">
        <v>0</v>
      </c>
      <c r="I30" s="86">
        <v>0</v>
      </c>
      <c r="J30" s="85">
        <v>0</v>
      </c>
      <c r="K30" s="86">
        <v>0</v>
      </c>
      <c r="L30" s="85">
        <v>2</v>
      </c>
      <c r="M30" s="86">
        <v>1</v>
      </c>
      <c r="N30" s="87">
        <v>0</v>
      </c>
      <c r="O30" s="88">
        <v>0</v>
      </c>
      <c r="P30" s="84" t="str">
        <f t="shared" si="2"/>
        <v>-----</v>
      </c>
      <c r="Q30" s="63">
        <f t="shared" si="3"/>
        <v>2</v>
      </c>
      <c r="R30" s="64">
        <f t="shared" si="3"/>
        <v>1</v>
      </c>
      <c r="S30" s="84">
        <f t="shared" si="4"/>
        <v>1</v>
      </c>
      <c r="T30" s="89">
        <v>0</v>
      </c>
      <c r="U30" s="90">
        <v>0</v>
      </c>
      <c r="V30" s="89">
        <v>2</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v>
      </c>
      <c r="F31" s="64">
        <f t="shared" si="12"/>
        <v>-1</v>
      </c>
      <c r="G31" s="84">
        <f t="shared" si="0"/>
        <v>-0.5</v>
      </c>
      <c r="H31" s="85">
        <v>0</v>
      </c>
      <c r="I31" s="86">
        <v>0</v>
      </c>
      <c r="J31" s="85">
        <v>0</v>
      </c>
      <c r="K31" s="86">
        <v>0</v>
      </c>
      <c r="L31" s="85">
        <v>1</v>
      </c>
      <c r="M31" s="86">
        <v>-1</v>
      </c>
      <c r="N31" s="87">
        <v>0</v>
      </c>
      <c r="O31" s="88">
        <v>0</v>
      </c>
      <c r="P31" s="84" t="str">
        <f t="shared" si="2"/>
        <v>-----</v>
      </c>
      <c r="Q31" s="63">
        <f t="shared" si="3"/>
        <v>1</v>
      </c>
      <c r="R31" s="64">
        <f t="shared" si="3"/>
        <v>-1</v>
      </c>
      <c r="S31" s="84">
        <f t="shared" si="4"/>
        <v>-0.5</v>
      </c>
      <c r="T31" s="89">
        <v>0</v>
      </c>
      <c r="U31" s="90">
        <v>0</v>
      </c>
      <c r="V31" s="89">
        <v>1</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5</v>
      </c>
      <c r="F32" s="64">
        <f t="shared" si="12"/>
        <v>5</v>
      </c>
      <c r="G32" s="84" t="str">
        <f t="shared" si="0"/>
        <v>-----</v>
      </c>
      <c r="H32" s="85">
        <v>0</v>
      </c>
      <c r="I32" s="86">
        <v>0</v>
      </c>
      <c r="J32" s="85">
        <v>0</v>
      </c>
      <c r="K32" s="86">
        <v>0</v>
      </c>
      <c r="L32" s="85">
        <v>5</v>
      </c>
      <c r="M32" s="86">
        <v>5</v>
      </c>
      <c r="N32" s="87">
        <v>0</v>
      </c>
      <c r="O32" s="88">
        <v>0</v>
      </c>
      <c r="P32" s="84" t="str">
        <f t="shared" si="2"/>
        <v>-----</v>
      </c>
      <c r="Q32" s="63">
        <f t="shared" si="3"/>
        <v>5</v>
      </c>
      <c r="R32" s="64">
        <f t="shared" si="3"/>
        <v>5</v>
      </c>
      <c r="S32" s="84" t="str">
        <f t="shared" si="4"/>
        <v>-----</v>
      </c>
      <c r="T32" s="89">
        <v>0</v>
      </c>
      <c r="U32" s="90">
        <v>0</v>
      </c>
      <c r="V32" s="89">
        <v>5</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2</v>
      </c>
      <c r="F33" s="64">
        <f t="shared" si="12"/>
        <v>-1</v>
      </c>
      <c r="G33" s="84">
        <f t="shared" si="0"/>
        <v>-0.33333333333333331</v>
      </c>
      <c r="H33" s="85">
        <v>0</v>
      </c>
      <c r="I33" s="86">
        <v>0</v>
      </c>
      <c r="J33" s="85">
        <v>0</v>
      </c>
      <c r="K33" s="86">
        <v>0</v>
      </c>
      <c r="L33" s="85">
        <v>2</v>
      </c>
      <c r="M33" s="86">
        <v>-1</v>
      </c>
      <c r="N33" s="87">
        <v>0</v>
      </c>
      <c r="O33" s="88">
        <v>0</v>
      </c>
      <c r="P33" s="84" t="str">
        <f t="shared" si="2"/>
        <v>-----</v>
      </c>
      <c r="Q33" s="63">
        <f t="shared" si="3"/>
        <v>2</v>
      </c>
      <c r="R33" s="64">
        <f t="shared" si="3"/>
        <v>-1</v>
      </c>
      <c r="S33" s="84">
        <f t="shared" si="4"/>
        <v>-0.33333333333333331</v>
      </c>
      <c r="T33" s="89">
        <v>0</v>
      </c>
      <c r="U33" s="90">
        <v>0</v>
      </c>
      <c r="V33" s="89">
        <v>2</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0</v>
      </c>
      <c r="F34" s="64">
        <f t="shared" si="12"/>
        <v>-1</v>
      </c>
      <c r="G34" s="84">
        <f t="shared" si="0"/>
        <v>-1</v>
      </c>
      <c r="H34" s="85">
        <v>0</v>
      </c>
      <c r="I34" s="86">
        <v>0</v>
      </c>
      <c r="J34" s="85">
        <v>0</v>
      </c>
      <c r="K34" s="86">
        <v>0</v>
      </c>
      <c r="L34" s="85">
        <v>0</v>
      </c>
      <c r="M34" s="86">
        <v>-1</v>
      </c>
      <c r="N34" s="87">
        <v>0</v>
      </c>
      <c r="O34" s="88">
        <v>0</v>
      </c>
      <c r="P34" s="84" t="str">
        <f t="shared" si="2"/>
        <v>-----</v>
      </c>
      <c r="Q34" s="63">
        <f t="shared" si="3"/>
        <v>0</v>
      </c>
      <c r="R34" s="64">
        <f t="shared" si="3"/>
        <v>-1</v>
      </c>
      <c r="S34" s="84">
        <f t="shared" si="4"/>
        <v>-1</v>
      </c>
      <c r="T34" s="89">
        <v>0</v>
      </c>
      <c r="U34" s="90">
        <v>0</v>
      </c>
      <c r="V34" s="89">
        <v>0</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v>
      </c>
      <c r="F35" s="64">
        <f t="shared" si="12"/>
        <v>-1</v>
      </c>
      <c r="G35" s="84">
        <f t="shared" si="0"/>
        <v>-0.33333333333333331</v>
      </c>
      <c r="H35" s="85">
        <v>0</v>
      </c>
      <c r="I35" s="86">
        <v>0</v>
      </c>
      <c r="J35" s="85">
        <v>0</v>
      </c>
      <c r="K35" s="86">
        <v>0</v>
      </c>
      <c r="L35" s="85">
        <v>2</v>
      </c>
      <c r="M35" s="86">
        <v>-1</v>
      </c>
      <c r="N35" s="87">
        <v>0</v>
      </c>
      <c r="O35" s="88">
        <v>0</v>
      </c>
      <c r="P35" s="84" t="str">
        <f t="shared" si="2"/>
        <v>-----</v>
      </c>
      <c r="Q35" s="63">
        <f t="shared" si="3"/>
        <v>2</v>
      </c>
      <c r="R35" s="64">
        <f t="shared" si="3"/>
        <v>-1</v>
      </c>
      <c r="S35" s="84">
        <f t="shared" si="4"/>
        <v>-0.33333333333333331</v>
      </c>
      <c r="T35" s="89">
        <v>0</v>
      </c>
      <c r="U35" s="90">
        <v>0</v>
      </c>
      <c r="V35" s="89">
        <v>2</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0</v>
      </c>
      <c r="F36" s="64">
        <f t="shared" si="12"/>
        <v>0</v>
      </c>
      <c r="G36" s="84" t="str">
        <f t="shared" si="0"/>
        <v>-----</v>
      </c>
      <c r="H36" s="85">
        <v>0</v>
      </c>
      <c r="I36" s="86">
        <v>0</v>
      </c>
      <c r="J36" s="85">
        <v>0</v>
      </c>
      <c r="K36" s="86">
        <v>0</v>
      </c>
      <c r="L36" s="85">
        <v>0</v>
      </c>
      <c r="M36" s="86">
        <v>0</v>
      </c>
      <c r="N36" s="87">
        <v>0</v>
      </c>
      <c r="O36" s="88">
        <v>0</v>
      </c>
      <c r="P36" s="84" t="str">
        <f t="shared" si="2"/>
        <v>-----</v>
      </c>
      <c r="Q36" s="63">
        <f t="shared" si="3"/>
        <v>0</v>
      </c>
      <c r="R36" s="64">
        <f t="shared" si="3"/>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v>
      </c>
      <c r="F37" s="64">
        <f t="shared" si="12"/>
        <v>0</v>
      </c>
      <c r="G37" s="84">
        <f t="shared" si="0"/>
        <v>0</v>
      </c>
      <c r="H37" s="85">
        <v>0</v>
      </c>
      <c r="I37" s="86">
        <v>0</v>
      </c>
      <c r="J37" s="85">
        <v>0</v>
      </c>
      <c r="K37" s="86">
        <v>-1</v>
      </c>
      <c r="L37" s="85">
        <v>1</v>
      </c>
      <c r="M37" s="86">
        <v>1</v>
      </c>
      <c r="N37" s="87">
        <v>0</v>
      </c>
      <c r="O37" s="88">
        <v>0</v>
      </c>
      <c r="P37" s="84" t="str">
        <f t="shared" si="2"/>
        <v>-----</v>
      </c>
      <c r="Q37" s="63">
        <f t="shared" si="3"/>
        <v>1</v>
      </c>
      <c r="R37" s="64">
        <f t="shared" si="3"/>
        <v>0</v>
      </c>
      <c r="S37" s="84">
        <f t="shared" si="4"/>
        <v>0</v>
      </c>
      <c r="T37" s="89">
        <v>0</v>
      </c>
      <c r="U37" s="90">
        <v>-1</v>
      </c>
      <c r="V37" s="89">
        <v>1</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v>
      </c>
      <c r="F38" s="64">
        <f t="shared" si="12"/>
        <v>1</v>
      </c>
      <c r="G38" s="84" t="str">
        <f t="shared" si="0"/>
        <v>-----</v>
      </c>
      <c r="H38" s="85">
        <v>0</v>
      </c>
      <c r="I38" s="86">
        <v>0</v>
      </c>
      <c r="J38" s="85">
        <v>0</v>
      </c>
      <c r="K38" s="86">
        <v>0</v>
      </c>
      <c r="L38" s="85">
        <v>1</v>
      </c>
      <c r="M38" s="86">
        <v>1</v>
      </c>
      <c r="N38" s="87">
        <v>0</v>
      </c>
      <c r="O38" s="88">
        <v>0</v>
      </c>
      <c r="P38" s="84" t="str">
        <f t="shared" si="2"/>
        <v>-----</v>
      </c>
      <c r="Q38" s="63">
        <f t="shared" si="3"/>
        <v>1</v>
      </c>
      <c r="R38" s="64">
        <f t="shared" si="3"/>
        <v>1</v>
      </c>
      <c r="S38" s="84" t="str">
        <f t="shared" si="4"/>
        <v>-----</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4</v>
      </c>
      <c r="F39" s="64">
        <f t="shared" si="12"/>
        <v>-2</v>
      </c>
      <c r="G39" s="84">
        <f t="shared" si="0"/>
        <v>-0.33333333333333331</v>
      </c>
      <c r="H39" s="85">
        <v>0</v>
      </c>
      <c r="I39" s="86">
        <v>0</v>
      </c>
      <c r="J39" s="85">
        <v>0</v>
      </c>
      <c r="K39" s="86">
        <v>0</v>
      </c>
      <c r="L39" s="85">
        <v>4</v>
      </c>
      <c r="M39" s="86">
        <v>-2</v>
      </c>
      <c r="N39" s="87">
        <v>0</v>
      </c>
      <c r="O39" s="88">
        <v>0</v>
      </c>
      <c r="P39" s="84" t="str">
        <f t="shared" si="2"/>
        <v>-----</v>
      </c>
      <c r="Q39" s="63">
        <f t="shared" si="3"/>
        <v>4</v>
      </c>
      <c r="R39" s="64">
        <f t="shared" si="3"/>
        <v>-3</v>
      </c>
      <c r="S39" s="84">
        <f t="shared" si="4"/>
        <v>-0.42857142857142855</v>
      </c>
      <c r="T39" s="89">
        <v>0</v>
      </c>
      <c r="U39" s="90">
        <v>0</v>
      </c>
      <c r="V39" s="89">
        <v>4</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3</v>
      </c>
      <c r="F40" s="64">
        <f t="shared" si="12"/>
        <v>-3</v>
      </c>
      <c r="G40" s="84">
        <f t="shared" si="0"/>
        <v>-0.5</v>
      </c>
      <c r="H40" s="85">
        <v>0</v>
      </c>
      <c r="I40" s="86">
        <v>0</v>
      </c>
      <c r="J40" s="85">
        <v>0</v>
      </c>
      <c r="K40" s="86">
        <v>-1</v>
      </c>
      <c r="L40" s="85">
        <v>3</v>
      </c>
      <c r="M40" s="86">
        <v>-2</v>
      </c>
      <c r="N40" s="87">
        <v>0</v>
      </c>
      <c r="O40" s="88">
        <v>0</v>
      </c>
      <c r="P40" s="84" t="str">
        <f t="shared" si="2"/>
        <v>-----</v>
      </c>
      <c r="Q40" s="63">
        <f t="shared" si="3"/>
        <v>3</v>
      </c>
      <c r="R40" s="64">
        <f t="shared" si="3"/>
        <v>-3</v>
      </c>
      <c r="S40" s="84">
        <f t="shared" si="4"/>
        <v>-0.5</v>
      </c>
      <c r="T40" s="89">
        <v>0</v>
      </c>
      <c r="U40" s="90">
        <v>-1</v>
      </c>
      <c r="V40" s="89">
        <v>3</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4</v>
      </c>
      <c r="F41" s="64">
        <f t="shared" si="12"/>
        <v>1</v>
      </c>
      <c r="G41" s="84">
        <f t="shared" si="0"/>
        <v>0.33333333333333331</v>
      </c>
      <c r="H41" s="85">
        <v>0</v>
      </c>
      <c r="I41" s="86">
        <v>0</v>
      </c>
      <c r="J41" s="85">
        <v>1</v>
      </c>
      <c r="K41" s="86">
        <v>1</v>
      </c>
      <c r="L41" s="85">
        <v>3</v>
      </c>
      <c r="M41" s="86">
        <v>0</v>
      </c>
      <c r="N41" s="87">
        <v>0</v>
      </c>
      <c r="O41" s="88">
        <v>0</v>
      </c>
      <c r="P41" s="84" t="str">
        <f t="shared" si="2"/>
        <v>-----</v>
      </c>
      <c r="Q41" s="63">
        <f t="shared" si="3"/>
        <v>4</v>
      </c>
      <c r="R41" s="64">
        <f t="shared" si="3"/>
        <v>1</v>
      </c>
      <c r="S41" s="84">
        <f t="shared" si="4"/>
        <v>0.33333333333333331</v>
      </c>
      <c r="T41" s="89">
        <v>1</v>
      </c>
      <c r="U41" s="90">
        <v>1</v>
      </c>
      <c r="V41" s="89">
        <v>3</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5</v>
      </c>
      <c r="F42" s="64">
        <f t="shared" si="12"/>
        <v>2</v>
      </c>
      <c r="G42" s="84">
        <f t="shared" si="0"/>
        <v>0.66666666666666663</v>
      </c>
      <c r="H42" s="85">
        <v>0</v>
      </c>
      <c r="I42" s="86">
        <v>0</v>
      </c>
      <c r="J42" s="85">
        <v>1</v>
      </c>
      <c r="K42" s="86">
        <v>1</v>
      </c>
      <c r="L42" s="85">
        <v>4</v>
      </c>
      <c r="M42" s="86">
        <v>1</v>
      </c>
      <c r="N42" s="87">
        <v>0</v>
      </c>
      <c r="O42" s="88">
        <v>0</v>
      </c>
      <c r="P42" s="84" t="str">
        <f t="shared" si="2"/>
        <v>-----</v>
      </c>
      <c r="Q42" s="63">
        <f t="shared" si="3"/>
        <v>5</v>
      </c>
      <c r="R42" s="64">
        <f t="shared" si="3"/>
        <v>2</v>
      </c>
      <c r="S42" s="84">
        <f t="shared" si="4"/>
        <v>0.66666666666666663</v>
      </c>
      <c r="T42" s="89">
        <v>1</v>
      </c>
      <c r="U42" s="90">
        <v>1</v>
      </c>
      <c r="V42" s="89">
        <v>4</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3</v>
      </c>
      <c r="F43" s="64">
        <f t="shared" si="12"/>
        <v>0</v>
      </c>
      <c r="G43" s="84">
        <f t="shared" si="0"/>
        <v>0</v>
      </c>
      <c r="H43" s="85">
        <v>0</v>
      </c>
      <c r="I43" s="86">
        <v>0</v>
      </c>
      <c r="J43" s="85">
        <v>0</v>
      </c>
      <c r="K43" s="86">
        <v>0</v>
      </c>
      <c r="L43" s="85">
        <v>3</v>
      </c>
      <c r="M43" s="86">
        <v>0</v>
      </c>
      <c r="N43" s="87">
        <v>0</v>
      </c>
      <c r="O43" s="88">
        <v>0</v>
      </c>
      <c r="P43" s="84" t="str">
        <f t="shared" si="2"/>
        <v>-----</v>
      </c>
      <c r="Q43" s="63">
        <f t="shared" si="3"/>
        <v>3</v>
      </c>
      <c r="R43" s="64">
        <f t="shared" si="3"/>
        <v>0</v>
      </c>
      <c r="S43" s="84">
        <f t="shared" si="4"/>
        <v>0</v>
      </c>
      <c r="T43" s="89">
        <v>0</v>
      </c>
      <c r="U43" s="90">
        <v>0</v>
      </c>
      <c r="V43" s="89">
        <v>3</v>
      </c>
      <c r="W43" s="90">
        <v>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5</v>
      </c>
      <c r="F44" s="64">
        <f t="shared" si="12"/>
        <v>3</v>
      </c>
      <c r="G44" s="84">
        <f t="shared" si="0"/>
        <v>1.5</v>
      </c>
      <c r="H44" s="85">
        <v>1</v>
      </c>
      <c r="I44" s="86">
        <v>1</v>
      </c>
      <c r="J44" s="85">
        <v>0</v>
      </c>
      <c r="K44" s="86">
        <v>0</v>
      </c>
      <c r="L44" s="85">
        <v>4</v>
      </c>
      <c r="M44" s="86">
        <v>2</v>
      </c>
      <c r="N44" s="87">
        <v>1</v>
      </c>
      <c r="O44" s="88">
        <v>1</v>
      </c>
      <c r="P44" s="84" t="str">
        <f t="shared" si="2"/>
        <v>-----</v>
      </c>
      <c r="Q44" s="63">
        <f t="shared" si="3"/>
        <v>4</v>
      </c>
      <c r="R44" s="64">
        <f t="shared" si="3"/>
        <v>2</v>
      </c>
      <c r="S44" s="84">
        <f t="shared" si="4"/>
        <v>1</v>
      </c>
      <c r="T44" s="89">
        <v>0</v>
      </c>
      <c r="U44" s="90">
        <v>0</v>
      </c>
      <c r="V44" s="89">
        <v>4</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v>
      </c>
      <c r="F45" s="64">
        <f t="shared" si="12"/>
        <v>1</v>
      </c>
      <c r="G45" s="93" t="str">
        <f t="shared" si="0"/>
        <v>-----</v>
      </c>
      <c r="H45" s="94">
        <v>0</v>
      </c>
      <c r="I45" s="95">
        <v>0</v>
      </c>
      <c r="J45" s="94">
        <v>0</v>
      </c>
      <c r="K45" s="95">
        <v>0</v>
      </c>
      <c r="L45" s="94">
        <v>1</v>
      </c>
      <c r="M45" s="95">
        <v>1</v>
      </c>
      <c r="N45" s="96">
        <v>0</v>
      </c>
      <c r="O45" s="97">
        <v>0</v>
      </c>
      <c r="P45" s="93" t="str">
        <f t="shared" si="2"/>
        <v>-----</v>
      </c>
      <c r="Q45" s="63">
        <f t="shared" si="3"/>
        <v>1</v>
      </c>
      <c r="R45" s="64">
        <f t="shared" si="3"/>
        <v>1</v>
      </c>
      <c r="S45" s="93" t="str">
        <f t="shared" si="4"/>
        <v>-----</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0</v>
      </c>
      <c r="F46" s="97">
        <f t="shared" si="12"/>
        <v>0</v>
      </c>
      <c r="G46" s="93" t="str">
        <f t="shared" si="0"/>
        <v>-----</v>
      </c>
      <c r="H46" s="94">
        <v>0</v>
      </c>
      <c r="I46" s="95">
        <v>0</v>
      </c>
      <c r="J46" s="94">
        <v>0</v>
      </c>
      <c r="K46" s="95">
        <v>0</v>
      </c>
      <c r="L46" s="94">
        <v>0</v>
      </c>
      <c r="M46" s="95">
        <v>0</v>
      </c>
      <c r="N46" s="96">
        <v>0</v>
      </c>
      <c r="O46" s="97">
        <v>0</v>
      </c>
      <c r="P46" s="93" t="str">
        <f t="shared" si="2"/>
        <v>-----</v>
      </c>
      <c r="Q46" s="100">
        <f t="shared" si="3"/>
        <v>0</v>
      </c>
      <c r="R46" s="97">
        <f t="shared" si="3"/>
        <v>0</v>
      </c>
      <c r="S46" s="93" t="str">
        <f t="shared" si="4"/>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2</v>
      </c>
      <c r="F47" s="64">
        <f t="shared" si="13"/>
        <v>0</v>
      </c>
      <c r="G47" s="65">
        <f t="shared" si="0"/>
        <v>0</v>
      </c>
      <c r="H47" s="66">
        <v>0</v>
      </c>
      <c r="I47" s="67">
        <v>0</v>
      </c>
      <c r="J47" s="66">
        <v>1</v>
      </c>
      <c r="K47" s="67">
        <v>0</v>
      </c>
      <c r="L47" s="66">
        <v>1</v>
      </c>
      <c r="M47" s="67">
        <v>0</v>
      </c>
      <c r="N47" s="68">
        <v>0</v>
      </c>
      <c r="O47" s="64">
        <v>0</v>
      </c>
      <c r="P47" s="65" t="str">
        <f t="shared" si="2"/>
        <v>-----</v>
      </c>
      <c r="Q47" s="63">
        <f t="shared" ref="Q47:R51" si="14">SUM(T47,V47)</f>
        <v>3</v>
      </c>
      <c r="R47" s="64">
        <f t="shared" si="14"/>
        <v>1</v>
      </c>
      <c r="S47" s="65">
        <f t="shared" si="4"/>
        <v>0.5</v>
      </c>
      <c r="T47" s="69">
        <v>1</v>
      </c>
      <c r="U47" s="70">
        <v>0</v>
      </c>
      <c r="V47" s="69">
        <v>2</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0</v>
      </c>
      <c r="F48" s="64">
        <f t="shared" si="13"/>
        <v>-1</v>
      </c>
      <c r="G48" s="65">
        <f t="shared" si="0"/>
        <v>-1</v>
      </c>
      <c r="H48" s="66">
        <v>0</v>
      </c>
      <c r="I48" s="67">
        <v>0</v>
      </c>
      <c r="J48" s="66">
        <v>0</v>
      </c>
      <c r="K48" s="67">
        <v>0</v>
      </c>
      <c r="L48" s="66">
        <v>0</v>
      </c>
      <c r="M48" s="67">
        <v>-1</v>
      </c>
      <c r="N48" s="68">
        <v>0</v>
      </c>
      <c r="O48" s="64">
        <v>0</v>
      </c>
      <c r="P48" s="65" t="str">
        <f t="shared" si="2"/>
        <v>-----</v>
      </c>
      <c r="Q48" s="63">
        <f t="shared" si="14"/>
        <v>0</v>
      </c>
      <c r="R48" s="64">
        <f t="shared" si="14"/>
        <v>-1</v>
      </c>
      <c r="S48" s="65">
        <f t="shared" si="4"/>
        <v>-1</v>
      </c>
      <c r="T48" s="69">
        <v>0</v>
      </c>
      <c r="U48" s="70">
        <v>0</v>
      </c>
      <c r="V48" s="69">
        <v>0</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3</v>
      </c>
      <c r="F49" s="64">
        <f>SUM(I49,K49,M49)</f>
        <v>2</v>
      </c>
      <c r="G49" s="65">
        <f>IF(E49-F49&gt;0,F49/(E49-F49),"-----")</f>
        <v>2</v>
      </c>
      <c r="H49" s="66">
        <v>0</v>
      </c>
      <c r="I49" s="67">
        <v>0</v>
      </c>
      <c r="J49" s="66">
        <v>0</v>
      </c>
      <c r="K49" s="67">
        <v>0</v>
      </c>
      <c r="L49" s="66">
        <v>3</v>
      </c>
      <c r="M49" s="67">
        <v>2</v>
      </c>
      <c r="N49" s="68">
        <v>0</v>
      </c>
      <c r="O49" s="64">
        <v>0</v>
      </c>
      <c r="P49" s="65" t="str">
        <f>IF(N49-O49&gt;0,O49/(N49-O49),"-----")</f>
        <v>-----</v>
      </c>
      <c r="Q49" s="63">
        <f>SUM(T49,V49)</f>
        <v>3</v>
      </c>
      <c r="R49" s="64">
        <f>SUM(U49,W49)</f>
        <v>2</v>
      </c>
      <c r="S49" s="65">
        <f>IF(Q49-R49&gt;0,R49/(Q49-R49),"-----")</f>
        <v>2</v>
      </c>
      <c r="T49" s="69">
        <v>0</v>
      </c>
      <c r="U49" s="70">
        <v>0</v>
      </c>
      <c r="V49" s="69">
        <v>3</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-2</v>
      </c>
      <c r="G50" s="65">
        <f>IF(E50-F50&gt;0,F50/(E50-F50),"-----")</f>
        <v>-1</v>
      </c>
      <c r="H50" s="66">
        <v>0</v>
      </c>
      <c r="I50" s="67">
        <v>-1</v>
      </c>
      <c r="J50" s="66">
        <v>0</v>
      </c>
      <c r="K50" s="67">
        <v>0</v>
      </c>
      <c r="L50" s="66">
        <v>0</v>
      </c>
      <c r="M50" s="67">
        <v>-1</v>
      </c>
      <c r="N50" s="68">
        <v>0</v>
      </c>
      <c r="O50" s="64">
        <v>-1</v>
      </c>
      <c r="P50" s="65">
        <f>IF(N50-O50&gt;0,O50/(N50-O50),"-----")</f>
        <v>-1</v>
      </c>
      <c r="Q50" s="63">
        <f>SUM(T50,V50)</f>
        <v>0</v>
      </c>
      <c r="R50" s="64">
        <f>SUM(U50,W50)</f>
        <v>-1</v>
      </c>
      <c r="S50" s="65">
        <f>IF(Q50-R50&gt;0,R50/(Q50-R50),"-----")</f>
        <v>-1</v>
      </c>
      <c r="T50" s="69">
        <v>0</v>
      </c>
      <c r="U50" s="70">
        <v>0</v>
      </c>
      <c r="V50" s="69">
        <v>0</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3</v>
      </c>
      <c r="F51" s="64">
        <f t="shared" si="13"/>
        <v>-1</v>
      </c>
      <c r="G51" s="65">
        <f t="shared" si="0"/>
        <v>-0.25</v>
      </c>
      <c r="H51" s="66">
        <v>1</v>
      </c>
      <c r="I51" s="67">
        <v>0</v>
      </c>
      <c r="J51" s="66">
        <v>1</v>
      </c>
      <c r="K51" s="67">
        <v>1</v>
      </c>
      <c r="L51" s="66">
        <v>1</v>
      </c>
      <c r="M51" s="67">
        <v>-2</v>
      </c>
      <c r="N51" s="68">
        <v>1</v>
      </c>
      <c r="O51" s="64">
        <v>0</v>
      </c>
      <c r="P51" s="65">
        <f t="shared" si="2"/>
        <v>0</v>
      </c>
      <c r="Q51" s="63">
        <f t="shared" si="14"/>
        <v>2</v>
      </c>
      <c r="R51" s="64">
        <f t="shared" si="14"/>
        <v>-1</v>
      </c>
      <c r="S51" s="65">
        <f t="shared" si="4"/>
        <v>-0.33333333333333331</v>
      </c>
      <c r="T51" s="69">
        <v>1</v>
      </c>
      <c r="U51" s="70">
        <v>1</v>
      </c>
      <c r="V51" s="69">
        <v>1</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v>
      </c>
      <c r="F52" s="74">
        <f>SUM(I52,K52,M52)</f>
        <v>-3</v>
      </c>
      <c r="G52" s="75">
        <f>IF(E52-F52&gt;0,F52/(E52-F52),"-----")</f>
        <v>-0.75</v>
      </c>
      <c r="H52" s="76">
        <v>1</v>
      </c>
      <c r="I52" s="77">
        <v>1</v>
      </c>
      <c r="J52" s="76">
        <v>0</v>
      </c>
      <c r="K52" s="77">
        <v>0</v>
      </c>
      <c r="L52" s="76">
        <v>0</v>
      </c>
      <c r="M52" s="77">
        <v>-4</v>
      </c>
      <c r="N52" s="78">
        <v>1</v>
      </c>
      <c r="O52" s="74">
        <v>1</v>
      </c>
      <c r="P52" s="75" t="str">
        <f>IF(N52-O52&gt;0,O52/(N52-O52),"-----")</f>
        <v>-----</v>
      </c>
      <c r="Q52" s="73">
        <f>SUM(T52,V52)</f>
        <v>0</v>
      </c>
      <c r="R52" s="74">
        <f>SUM(U52,W52)</f>
        <v>-4</v>
      </c>
      <c r="S52" s="75">
        <f>IF(Q52-R52&gt;0,R52/(Q52-R52),"-----")</f>
        <v>-1</v>
      </c>
      <c r="T52" s="79">
        <v>0</v>
      </c>
      <c r="U52" s="80">
        <v>0</v>
      </c>
      <c r="V52" s="79">
        <v>0</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184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23</v>
      </c>
      <c r="F55" s="111">
        <f>SUM(F56:F57,F65,F70,F73,F74,F77,F78,F79,F80,F88,F91)</f>
        <v>1</v>
      </c>
      <c r="G55" s="112">
        <f>IF(E55-F55&gt;0,F55/(E55-F55),"-----")</f>
        <v>4.5454545454545456E-2</v>
      </c>
      <c r="H55" s="113">
        <f t="shared" ref="H55:O55" si="15">SUM(H56:H57,H65,H70,H73,H74,H77,H78,H79,H80,H88,H91)</f>
        <v>1</v>
      </c>
      <c r="I55" s="114">
        <f t="shared" si="15"/>
        <v>1</v>
      </c>
      <c r="J55" s="113">
        <f t="shared" si="15"/>
        <v>1</v>
      </c>
      <c r="K55" s="114">
        <f t="shared" si="15"/>
        <v>-2</v>
      </c>
      <c r="L55" s="113">
        <f t="shared" si="15"/>
        <v>21</v>
      </c>
      <c r="M55" s="114">
        <f t="shared" si="15"/>
        <v>2</v>
      </c>
      <c r="N55" s="43">
        <f t="shared" si="15"/>
        <v>1</v>
      </c>
      <c r="O55" s="39">
        <f t="shared" si="15"/>
        <v>1</v>
      </c>
      <c r="P55" s="112" t="str">
        <f>IF(N55-O55&gt;0,O55/(N55-O55),"-----")</f>
        <v>-----</v>
      </c>
      <c r="Q55" s="48">
        <f>SUM(Q56:Q57,Q65,Q70,Q73,Q74,Q77,Q78,Q79,Q80,Q88,Q91)</f>
        <v>22</v>
      </c>
      <c r="R55" s="115">
        <f>SUM(R56:R57,R65,R70,R73,R74,R77,R78,R79,R80,R88,R91)</f>
        <v>-1</v>
      </c>
      <c r="S55" s="112">
        <f>IF(Q55-R55&gt;0,R55/(Q55-R55),"-----")</f>
        <v>-4.3478260869565216E-2</v>
      </c>
      <c r="T55" s="113">
        <f>SUM(T56:T57,T65,T70,T73,T74,T77,T78,T79,T80,T88,T91)</f>
        <v>1</v>
      </c>
      <c r="U55" s="114">
        <f>SUM(U56:U57,U65,U70,U73,U74,U77,U78,U79,U80,U88,U91)</f>
        <v>-2</v>
      </c>
      <c r="V55" s="113">
        <f>SUM(V56:V57,V65,V70,V73,V74,V77,V78,V79,V80,V88,V91)</f>
        <v>21</v>
      </c>
      <c r="W55" s="114">
        <f>SUM(W56:W57,W65,W70,W73,W74,W77,W78,W79,W80,W88,W91)</f>
        <v>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12</v>
      </c>
      <c r="F57" s="111">
        <f>SUM(F58:F64)</f>
        <v>4</v>
      </c>
      <c r="G57" s="112">
        <f t="shared" si="0"/>
        <v>0.5</v>
      </c>
      <c r="H57" s="41">
        <f t="shared" ref="H57:O57" si="16">SUM(H58:H64)</f>
        <v>0</v>
      </c>
      <c r="I57" s="42">
        <f t="shared" si="16"/>
        <v>0</v>
      </c>
      <c r="J57" s="41">
        <f t="shared" si="16"/>
        <v>0</v>
      </c>
      <c r="K57" s="42">
        <f t="shared" si="16"/>
        <v>-1</v>
      </c>
      <c r="L57" s="41">
        <f t="shared" si="16"/>
        <v>12</v>
      </c>
      <c r="M57" s="42">
        <f t="shared" si="16"/>
        <v>5</v>
      </c>
      <c r="N57" s="43">
        <f t="shared" si="16"/>
        <v>0</v>
      </c>
      <c r="O57" s="39">
        <f t="shared" si="16"/>
        <v>0</v>
      </c>
      <c r="P57" s="112" t="str">
        <f t="shared" si="2"/>
        <v>-----</v>
      </c>
      <c r="Q57" s="36">
        <f>SUM(Q58:Q64)</f>
        <v>12</v>
      </c>
      <c r="R57" s="119">
        <f>SUM(R58:R64)</f>
        <v>4</v>
      </c>
      <c r="S57" s="112">
        <f t="shared" si="4"/>
        <v>0.5</v>
      </c>
      <c r="T57" s="41">
        <f>SUM(T58:T64)</f>
        <v>0</v>
      </c>
      <c r="U57" s="42">
        <f>SUM(U58:U64)</f>
        <v>-1</v>
      </c>
      <c r="V57" s="41">
        <f>SUM(V58:V64)</f>
        <v>12</v>
      </c>
      <c r="W57" s="42">
        <f>SUM(W58:W64)</f>
        <v>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1</v>
      </c>
      <c r="F58" s="55">
        <f t="shared" si="17"/>
        <v>1</v>
      </c>
      <c r="G58" s="84" t="str">
        <f t="shared" si="0"/>
        <v>-----</v>
      </c>
      <c r="H58" s="85">
        <v>0</v>
      </c>
      <c r="I58" s="86">
        <v>0</v>
      </c>
      <c r="J58" s="85">
        <v>0</v>
      </c>
      <c r="K58" s="86">
        <v>0</v>
      </c>
      <c r="L58" s="85">
        <v>1</v>
      </c>
      <c r="M58" s="86">
        <v>1</v>
      </c>
      <c r="N58" s="87">
        <v>0</v>
      </c>
      <c r="O58" s="88">
        <v>0</v>
      </c>
      <c r="P58" s="84" t="str">
        <f t="shared" si="2"/>
        <v>-----</v>
      </c>
      <c r="Q58" s="54">
        <f t="shared" ref="Q58:R64" si="18">SUM(T58,V58)</f>
        <v>1</v>
      </c>
      <c r="R58" s="55">
        <f t="shared" si="18"/>
        <v>1</v>
      </c>
      <c r="S58" s="84" t="str">
        <f t="shared" si="4"/>
        <v>-----</v>
      </c>
      <c r="T58" s="89">
        <v>0</v>
      </c>
      <c r="U58" s="90">
        <v>0</v>
      </c>
      <c r="V58" s="8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155</v>
      </c>
      <c r="D59" s="121" t="s">
        <v>79</v>
      </c>
      <c r="E59" s="63">
        <f t="shared" si="17"/>
        <v>0</v>
      </c>
      <c r="F59" s="64">
        <f t="shared" si="17"/>
        <v>-1</v>
      </c>
      <c r="G59" s="65">
        <f t="shared" si="0"/>
        <v>-1</v>
      </c>
      <c r="H59" s="66">
        <v>0</v>
      </c>
      <c r="I59" s="67">
        <v>0</v>
      </c>
      <c r="J59" s="66">
        <v>0</v>
      </c>
      <c r="K59" s="67">
        <v>0</v>
      </c>
      <c r="L59" s="66">
        <v>0</v>
      </c>
      <c r="M59" s="67">
        <v>-1</v>
      </c>
      <c r="N59" s="68">
        <v>0</v>
      </c>
      <c r="O59" s="64">
        <v>0</v>
      </c>
      <c r="P59" s="65" t="str">
        <f t="shared" si="2"/>
        <v>-----</v>
      </c>
      <c r="Q59" s="63">
        <f t="shared" si="18"/>
        <v>0</v>
      </c>
      <c r="R59" s="64">
        <f t="shared" si="18"/>
        <v>-1</v>
      </c>
      <c r="S59" s="65">
        <f t="shared" si="4"/>
        <v>-1</v>
      </c>
      <c r="T59" s="69">
        <v>0</v>
      </c>
      <c r="U59" s="70">
        <v>0</v>
      </c>
      <c r="V59" s="69">
        <v>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2</v>
      </c>
      <c r="F60" s="64">
        <f t="shared" si="17"/>
        <v>-2</v>
      </c>
      <c r="G60" s="65">
        <f t="shared" si="0"/>
        <v>-0.5</v>
      </c>
      <c r="H60" s="66">
        <v>0</v>
      </c>
      <c r="I60" s="67">
        <v>0</v>
      </c>
      <c r="J60" s="66">
        <v>0</v>
      </c>
      <c r="K60" s="67">
        <v>-1</v>
      </c>
      <c r="L60" s="66">
        <v>2</v>
      </c>
      <c r="M60" s="67">
        <v>-1</v>
      </c>
      <c r="N60" s="68">
        <v>0</v>
      </c>
      <c r="O60" s="64">
        <v>0</v>
      </c>
      <c r="P60" s="65" t="str">
        <f t="shared" si="2"/>
        <v>-----</v>
      </c>
      <c r="Q60" s="63">
        <f t="shared" si="18"/>
        <v>2</v>
      </c>
      <c r="R60" s="64">
        <f t="shared" si="18"/>
        <v>-2</v>
      </c>
      <c r="S60" s="65">
        <f t="shared" si="4"/>
        <v>-0.5</v>
      </c>
      <c r="T60" s="69">
        <v>0</v>
      </c>
      <c r="U60" s="70">
        <v>-1</v>
      </c>
      <c r="V60" s="69">
        <v>2</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3</v>
      </c>
      <c r="F61" s="64">
        <f t="shared" si="17"/>
        <v>2</v>
      </c>
      <c r="G61" s="65">
        <f t="shared" si="0"/>
        <v>2</v>
      </c>
      <c r="H61" s="66">
        <v>0</v>
      </c>
      <c r="I61" s="67">
        <v>0</v>
      </c>
      <c r="J61" s="66">
        <v>0</v>
      </c>
      <c r="K61" s="67">
        <v>0</v>
      </c>
      <c r="L61" s="66">
        <v>3</v>
      </c>
      <c r="M61" s="67">
        <v>2</v>
      </c>
      <c r="N61" s="68">
        <v>0</v>
      </c>
      <c r="O61" s="64">
        <v>0</v>
      </c>
      <c r="P61" s="65" t="str">
        <f t="shared" si="2"/>
        <v>-----</v>
      </c>
      <c r="Q61" s="63">
        <f t="shared" si="18"/>
        <v>3</v>
      </c>
      <c r="R61" s="64">
        <f t="shared" si="18"/>
        <v>2</v>
      </c>
      <c r="S61" s="65">
        <f t="shared" si="4"/>
        <v>2</v>
      </c>
      <c r="T61" s="69">
        <v>0</v>
      </c>
      <c r="U61" s="70">
        <v>0</v>
      </c>
      <c r="V61" s="69">
        <v>3</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3</v>
      </c>
      <c r="F62" s="64">
        <f t="shared" si="17"/>
        <v>1</v>
      </c>
      <c r="G62" s="65">
        <f t="shared" si="0"/>
        <v>0.5</v>
      </c>
      <c r="H62" s="66">
        <v>0</v>
      </c>
      <c r="I62" s="67">
        <v>0</v>
      </c>
      <c r="J62" s="66">
        <v>0</v>
      </c>
      <c r="K62" s="67">
        <v>0</v>
      </c>
      <c r="L62" s="66">
        <v>3</v>
      </c>
      <c r="M62" s="67">
        <v>1</v>
      </c>
      <c r="N62" s="68">
        <v>0</v>
      </c>
      <c r="O62" s="64">
        <v>0</v>
      </c>
      <c r="P62" s="65" t="str">
        <f t="shared" si="2"/>
        <v>-----</v>
      </c>
      <c r="Q62" s="63">
        <f t="shared" si="18"/>
        <v>3</v>
      </c>
      <c r="R62" s="64">
        <f t="shared" si="18"/>
        <v>1</v>
      </c>
      <c r="S62" s="65">
        <f t="shared" si="4"/>
        <v>0.5</v>
      </c>
      <c r="T62" s="69">
        <v>0</v>
      </c>
      <c r="U62" s="70">
        <v>0</v>
      </c>
      <c r="V62" s="69">
        <v>3</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1</v>
      </c>
      <c r="F63" s="64">
        <f t="shared" si="17"/>
        <v>1</v>
      </c>
      <c r="G63" s="65" t="str">
        <f t="shared" si="0"/>
        <v>-----</v>
      </c>
      <c r="H63" s="66">
        <v>0</v>
      </c>
      <c r="I63" s="67">
        <v>0</v>
      </c>
      <c r="J63" s="66">
        <v>0</v>
      </c>
      <c r="K63" s="67">
        <v>0</v>
      </c>
      <c r="L63" s="66">
        <v>1</v>
      </c>
      <c r="M63" s="67">
        <v>1</v>
      </c>
      <c r="N63" s="68">
        <v>0</v>
      </c>
      <c r="O63" s="64">
        <v>0</v>
      </c>
      <c r="P63" s="65" t="str">
        <f t="shared" si="2"/>
        <v>-----</v>
      </c>
      <c r="Q63" s="63">
        <f t="shared" si="18"/>
        <v>1</v>
      </c>
      <c r="R63" s="64">
        <f t="shared" si="18"/>
        <v>1</v>
      </c>
      <c r="S63" s="65" t="str">
        <f t="shared" si="4"/>
        <v>-----</v>
      </c>
      <c r="T63" s="69">
        <v>0</v>
      </c>
      <c r="U63" s="70">
        <v>0</v>
      </c>
      <c r="V63" s="69">
        <v>1</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v>
      </c>
      <c r="F64" s="74">
        <f t="shared" si="17"/>
        <v>2</v>
      </c>
      <c r="G64" s="75" t="str">
        <f t="shared" si="0"/>
        <v>-----</v>
      </c>
      <c r="H64" s="76">
        <v>0</v>
      </c>
      <c r="I64" s="77">
        <v>0</v>
      </c>
      <c r="J64" s="76">
        <v>0</v>
      </c>
      <c r="K64" s="77">
        <v>0</v>
      </c>
      <c r="L64" s="76">
        <v>2</v>
      </c>
      <c r="M64" s="77">
        <v>2</v>
      </c>
      <c r="N64" s="78">
        <v>0</v>
      </c>
      <c r="O64" s="74">
        <v>0</v>
      </c>
      <c r="P64" s="75" t="str">
        <f t="shared" si="2"/>
        <v>-----</v>
      </c>
      <c r="Q64" s="73">
        <f t="shared" si="18"/>
        <v>2</v>
      </c>
      <c r="R64" s="74">
        <f t="shared" si="18"/>
        <v>2</v>
      </c>
      <c r="S64" s="75" t="str">
        <f t="shared" si="4"/>
        <v>-----</v>
      </c>
      <c r="T64" s="79">
        <v>0</v>
      </c>
      <c r="U64" s="80">
        <v>0</v>
      </c>
      <c r="V64" s="79">
        <v>2</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-2</v>
      </c>
      <c r="G65" s="112">
        <f t="shared" si="0"/>
        <v>-0.66666666666666663</v>
      </c>
      <c r="H65" s="41">
        <f t="shared" ref="H65:O65" si="19">SUM(H66:H69)</f>
        <v>0</v>
      </c>
      <c r="I65" s="42">
        <f t="shared" si="19"/>
        <v>0</v>
      </c>
      <c r="J65" s="41">
        <f t="shared" si="19"/>
        <v>1</v>
      </c>
      <c r="K65" s="42">
        <f t="shared" si="19"/>
        <v>1</v>
      </c>
      <c r="L65" s="41">
        <f t="shared" si="19"/>
        <v>0</v>
      </c>
      <c r="M65" s="42">
        <f t="shared" si="19"/>
        <v>-3</v>
      </c>
      <c r="N65" s="43">
        <f t="shared" si="19"/>
        <v>0</v>
      </c>
      <c r="O65" s="39">
        <f t="shared" si="19"/>
        <v>0</v>
      </c>
      <c r="P65" s="112" t="str">
        <f t="shared" si="2"/>
        <v>-----</v>
      </c>
      <c r="Q65" s="43">
        <f>SUM(Q66:Q69)</f>
        <v>1</v>
      </c>
      <c r="R65" s="111">
        <f>SUM(R66:R69)</f>
        <v>-2</v>
      </c>
      <c r="S65" s="112">
        <f t="shared" si="4"/>
        <v>-0.66666666666666663</v>
      </c>
      <c r="T65" s="41">
        <f>SUM(T66:T69)</f>
        <v>1</v>
      </c>
      <c r="U65" s="42">
        <f>SUM(U66:U69)</f>
        <v>1</v>
      </c>
      <c r="V65" s="41">
        <f>SUM(V66:V69)</f>
        <v>0</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0</v>
      </c>
      <c r="F66" s="55">
        <f t="shared" si="20"/>
        <v>0</v>
      </c>
      <c r="G66" s="84" t="str">
        <f t="shared" si="0"/>
        <v>-----</v>
      </c>
      <c r="H66" s="85">
        <v>0</v>
      </c>
      <c r="I66" s="86">
        <v>0</v>
      </c>
      <c r="J66" s="85">
        <v>0</v>
      </c>
      <c r="K66" s="86">
        <v>0</v>
      </c>
      <c r="L66" s="85">
        <v>0</v>
      </c>
      <c r="M66" s="86">
        <v>0</v>
      </c>
      <c r="N66" s="87">
        <v>0</v>
      </c>
      <c r="O66" s="88">
        <v>0</v>
      </c>
      <c r="P66" s="84" t="str">
        <f t="shared" si="2"/>
        <v>-----</v>
      </c>
      <c r="Q66" s="63">
        <f t="shared" ref="Q66:R69" si="21">SUM(T66,V66)</f>
        <v>0</v>
      </c>
      <c r="R66" s="64">
        <f t="shared" si="21"/>
        <v>0</v>
      </c>
      <c r="S66" s="84" t="str">
        <f t="shared" si="4"/>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v>
      </c>
      <c r="F67" s="64">
        <f t="shared" si="20"/>
        <v>0</v>
      </c>
      <c r="G67" s="65">
        <f t="shared" si="0"/>
        <v>0</v>
      </c>
      <c r="H67" s="66">
        <v>0</v>
      </c>
      <c r="I67" s="67">
        <v>0</v>
      </c>
      <c r="J67" s="66">
        <v>1</v>
      </c>
      <c r="K67" s="67">
        <v>1</v>
      </c>
      <c r="L67" s="66">
        <v>0</v>
      </c>
      <c r="M67" s="67">
        <v>-1</v>
      </c>
      <c r="N67" s="68">
        <v>0</v>
      </c>
      <c r="O67" s="64">
        <v>0</v>
      </c>
      <c r="P67" s="65" t="str">
        <f t="shared" si="2"/>
        <v>-----</v>
      </c>
      <c r="Q67" s="63">
        <f t="shared" si="21"/>
        <v>1</v>
      </c>
      <c r="R67" s="64">
        <f t="shared" si="21"/>
        <v>0</v>
      </c>
      <c r="S67" s="65">
        <f t="shared" si="4"/>
        <v>0</v>
      </c>
      <c r="T67" s="69">
        <v>1</v>
      </c>
      <c r="U67" s="70">
        <v>1</v>
      </c>
      <c r="V67" s="69">
        <v>0</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0</v>
      </c>
      <c r="F68" s="64">
        <f t="shared" si="20"/>
        <v>-2</v>
      </c>
      <c r="G68" s="65">
        <f t="shared" si="0"/>
        <v>-1</v>
      </c>
      <c r="H68" s="66">
        <v>0</v>
      </c>
      <c r="I68" s="67">
        <v>0</v>
      </c>
      <c r="J68" s="66">
        <v>0</v>
      </c>
      <c r="K68" s="67">
        <v>0</v>
      </c>
      <c r="L68" s="66">
        <v>0</v>
      </c>
      <c r="M68" s="67">
        <v>-2</v>
      </c>
      <c r="N68" s="68">
        <v>0</v>
      </c>
      <c r="O68" s="64">
        <v>0</v>
      </c>
      <c r="P68" s="65" t="str">
        <f t="shared" si="2"/>
        <v>-----</v>
      </c>
      <c r="Q68" s="63">
        <f t="shared" si="21"/>
        <v>0</v>
      </c>
      <c r="R68" s="64">
        <f t="shared" si="21"/>
        <v>-2</v>
      </c>
      <c r="S68" s="65">
        <f t="shared" si="4"/>
        <v>-1</v>
      </c>
      <c r="T68" s="69">
        <v>0</v>
      </c>
      <c r="U68" s="70">
        <v>0</v>
      </c>
      <c r="V68" s="69">
        <v>0</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156</v>
      </c>
      <c r="B69" s="101"/>
      <c r="C69" s="102"/>
      <c r="D69" s="121" t="s">
        <v>93</v>
      </c>
      <c r="E69" s="73">
        <f t="shared" si="20"/>
        <v>0</v>
      </c>
      <c r="F69" s="74">
        <f t="shared" si="20"/>
        <v>0</v>
      </c>
      <c r="G69" s="65" t="str">
        <f t="shared" ref="G69:G92" si="22">IF(E69-F69&gt;0,F69/(E69-F69),"-----")</f>
        <v>-----</v>
      </c>
      <c r="H69" s="66">
        <v>0</v>
      </c>
      <c r="I69" s="67">
        <v>0</v>
      </c>
      <c r="J69" s="66">
        <v>0</v>
      </c>
      <c r="K69" s="67">
        <v>0</v>
      </c>
      <c r="L69" s="66">
        <v>0</v>
      </c>
      <c r="M69" s="67">
        <v>0</v>
      </c>
      <c r="N69" s="68">
        <v>0</v>
      </c>
      <c r="O69" s="64">
        <v>0</v>
      </c>
      <c r="P69" s="65" t="str">
        <f t="shared" ref="P69:P92" si="23">IF(N69-O69&gt;0,O69/(N69-O69),"-----")</f>
        <v>-----</v>
      </c>
      <c r="Q69" s="63">
        <f t="shared" si="21"/>
        <v>0</v>
      </c>
      <c r="R69" s="64">
        <f t="shared" si="21"/>
        <v>0</v>
      </c>
      <c r="S69" s="65" t="str">
        <f t="shared" ref="S69:S92" si="24">IF(Q69-R69&gt;0,R69/(Q69-R69),"-----")</f>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-1</v>
      </c>
      <c r="G70" s="112">
        <f t="shared" si="22"/>
        <v>-1</v>
      </c>
      <c r="H70" s="41">
        <f t="shared" ref="H70:O70" si="25">SUM(H71:H72)</f>
        <v>0</v>
      </c>
      <c r="I70" s="42">
        <f t="shared" si="25"/>
        <v>0</v>
      </c>
      <c r="J70" s="41">
        <f t="shared" si="25"/>
        <v>0</v>
      </c>
      <c r="K70" s="42">
        <f t="shared" si="25"/>
        <v>0</v>
      </c>
      <c r="L70" s="41">
        <f t="shared" si="25"/>
        <v>0</v>
      </c>
      <c r="M70" s="42">
        <f t="shared" si="25"/>
        <v>-1</v>
      </c>
      <c r="N70" s="43">
        <f t="shared" si="25"/>
        <v>0</v>
      </c>
      <c r="O70" s="39">
        <f t="shared" si="25"/>
        <v>0</v>
      </c>
      <c r="P70" s="112" t="str">
        <f t="shared" si="23"/>
        <v>-----</v>
      </c>
      <c r="Q70" s="43">
        <f>SUM(Q71:Q72)</f>
        <v>0</v>
      </c>
      <c r="R70" s="111">
        <f>SUM(R71:R72)</f>
        <v>-1</v>
      </c>
      <c r="S70" s="112">
        <f t="shared" si="24"/>
        <v>-1</v>
      </c>
      <c r="T70" s="41">
        <f>SUM(T71:T72)</f>
        <v>0</v>
      </c>
      <c r="U70" s="42">
        <f>SUM(U71:U72)</f>
        <v>0</v>
      </c>
      <c r="V70" s="41">
        <f>SUM(V71:V72)</f>
        <v>0</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0</v>
      </c>
      <c r="F71" s="64">
        <f t="shared" si="26"/>
        <v>-1</v>
      </c>
      <c r="G71" s="65">
        <f t="shared" si="22"/>
        <v>-1</v>
      </c>
      <c r="H71" s="66">
        <v>0</v>
      </c>
      <c r="I71" s="67">
        <v>0</v>
      </c>
      <c r="J71" s="66">
        <v>0</v>
      </c>
      <c r="K71" s="67">
        <v>0</v>
      </c>
      <c r="L71" s="66">
        <v>0</v>
      </c>
      <c r="M71" s="67">
        <v>-1</v>
      </c>
      <c r="N71" s="68">
        <v>0</v>
      </c>
      <c r="O71" s="64">
        <v>0</v>
      </c>
      <c r="P71" s="65" t="str">
        <f t="shared" si="23"/>
        <v>-----</v>
      </c>
      <c r="Q71" s="63">
        <f t="shared" ref="Q71:R73" si="27">SUM(T71,V71)</f>
        <v>0</v>
      </c>
      <c r="R71" s="64">
        <f t="shared" si="27"/>
        <v>-1</v>
      </c>
      <c r="S71" s="65">
        <f t="shared" si="24"/>
        <v>-1</v>
      </c>
      <c r="T71" s="69">
        <v>0</v>
      </c>
      <c r="U71" s="70">
        <v>0</v>
      </c>
      <c r="V71" s="69">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0</v>
      </c>
      <c r="F72" s="64">
        <f t="shared" si="26"/>
        <v>0</v>
      </c>
      <c r="G72" s="65" t="str">
        <f t="shared" si="22"/>
        <v>-----</v>
      </c>
      <c r="H72" s="66">
        <v>0</v>
      </c>
      <c r="I72" s="67">
        <v>0</v>
      </c>
      <c r="J72" s="66">
        <v>0</v>
      </c>
      <c r="K72" s="67">
        <v>0</v>
      </c>
      <c r="L72" s="66">
        <v>0</v>
      </c>
      <c r="M72" s="67">
        <v>0</v>
      </c>
      <c r="N72" s="68">
        <v>0</v>
      </c>
      <c r="O72" s="64">
        <v>0</v>
      </c>
      <c r="P72" s="65" t="str">
        <f t="shared" si="23"/>
        <v>-----</v>
      </c>
      <c r="Q72" s="63">
        <f t="shared" si="27"/>
        <v>0</v>
      </c>
      <c r="R72" s="64">
        <f t="shared" si="27"/>
        <v>0</v>
      </c>
      <c r="S72" s="65" t="str">
        <f t="shared" si="24"/>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1</v>
      </c>
      <c r="F73" s="64">
        <f t="shared" si="26"/>
        <v>0</v>
      </c>
      <c r="G73" s="65">
        <f t="shared" si="22"/>
        <v>0</v>
      </c>
      <c r="H73" s="66">
        <v>0</v>
      </c>
      <c r="I73" s="67">
        <v>0</v>
      </c>
      <c r="J73" s="66">
        <v>0</v>
      </c>
      <c r="K73" s="67">
        <v>0</v>
      </c>
      <c r="L73" s="66">
        <v>1</v>
      </c>
      <c r="M73" s="67">
        <v>0</v>
      </c>
      <c r="N73" s="68">
        <v>0</v>
      </c>
      <c r="O73" s="64">
        <v>0</v>
      </c>
      <c r="P73" s="65" t="str">
        <f t="shared" si="23"/>
        <v>-----</v>
      </c>
      <c r="Q73" s="63">
        <f t="shared" si="27"/>
        <v>1</v>
      </c>
      <c r="R73" s="64">
        <f t="shared" si="27"/>
        <v>0</v>
      </c>
      <c r="S73" s="65">
        <f t="shared" si="24"/>
        <v>0</v>
      </c>
      <c r="T73" s="69">
        <v>0</v>
      </c>
      <c r="U73" s="70">
        <v>0</v>
      </c>
      <c r="V73" s="69">
        <v>1</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157</v>
      </c>
      <c r="D74" s="118" t="s">
        <v>20</v>
      </c>
      <c r="E74" s="38">
        <f>SUM(E75:E76)</f>
        <v>0</v>
      </c>
      <c r="F74" s="111">
        <f>SUM(F75:F76)</f>
        <v>-1</v>
      </c>
      <c r="G74" s="112">
        <f t="shared" si="22"/>
        <v>-1</v>
      </c>
      <c r="H74" s="41">
        <f t="shared" ref="H74:O74" si="28">SUM(H75:H76)</f>
        <v>0</v>
      </c>
      <c r="I74" s="42">
        <f t="shared" si="28"/>
        <v>0</v>
      </c>
      <c r="J74" s="41">
        <f t="shared" si="28"/>
        <v>0</v>
      </c>
      <c r="K74" s="42">
        <f t="shared" si="28"/>
        <v>0</v>
      </c>
      <c r="L74" s="41">
        <f t="shared" si="28"/>
        <v>0</v>
      </c>
      <c r="M74" s="42">
        <f t="shared" si="28"/>
        <v>-1</v>
      </c>
      <c r="N74" s="43">
        <f t="shared" si="28"/>
        <v>0</v>
      </c>
      <c r="O74" s="39">
        <f t="shared" si="28"/>
        <v>0</v>
      </c>
      <c r="P74" s="112" t="str">
        <f t="shared" si="23"/>
        <v>-----</v>
      </c>
      <c r="Q74" s="43">
        <f>SUM(Q75:Q76)</f>
        <v>0</v>
      </c>
      <c r="R74" s="111">
        <f>SUM(R75:R76)</f>
        <v>-1</v>
      </c>
      <c r="S74" s="112">
        <f t="shared" si="24"/>
        <v>-1</v>
      </c>
      <c r="T74" s="41">
        <f>SUM(T75:T76)</f>
        <v>0</v>
      </c>
      <c r="U74" s="42">
        <f>SUM(U75:U76)</f>
        <v>0</v>
      </c>
      <c r="V74" s="41">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197</v>
      </c>
      <c r="D75" s="121" t="s">
        <v>101</v>
      </c>
      <c r="E75" s="63">
        <f t="shared" ref="E75:F78" si="29">SUM(H75,J75,L75)</f>
        <v>0</v>
      </c>
      <c r="F75" s="64">
        <f t="shared" si="29"/>
        <v>-1</v>
      </c>
      <c r="G75" s="65">
        <f t="shared" si="22"/>
        <v>-1</v>
      </c>
      <c r="H75" s="66">
        <v>0</v>
      </c>
      <c r="I75" s="67">
        <v>0</v>
      </c>
      <c r="J75" s="66">
        <v>0</v>
      </c>
      <c r="K75" s="67">
        <v>0</v>
      </c>
      <c r="L75" s="66">
        <v>0</v>
      </c>
      <c r="M75" s="67">
        <v>-1</v>
      </c>
      <c r="N75" s="68">
        <v>0</v>
      </c>
      <c r="O75" s="64">
        <v>0</v>
      </c>
      <c r="P75" s="65" t="str">
        <f t="shared" si="23"/>
        <v>-----</v>
      </c>
      <c r="Q75" s="63">
        <f t="shared" ref="Q75:R78" si="30">SUM(T75,V75)</f>
        <v>0</v>
      </c>
      <c r="R75" s="64">
        <f t="shared" si="30"/>
        <v>-1</v>
      </c>
      <c r="S75" s="65">
        <f t="shared" si="24"/>
        <v>-1</v>
      </c>
      <c r="T75" s="69">
        <v>0</v>
      </c>
      <c r="U75" s="70">
        <v>0</v>
      </c>
      <c r="V75" s="69">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156</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1</v>
      </c>
      <c r="F77" s="39">
        <f t="shared" si="29"/>
        <v>1</v>
      </c>
      <c r="G77" s="112" t="str">
        <f t="shared" si="22"/>
        <v>-----</v>
      </c>
      <c r="H77" s="41">
        <v>0</v>
      </c>
      <c r="I77" s="42">
        <v>0</v>
      </c>
      <c r="J77" s="41">
        <v>0</v>
      </c>
      <c r="K77" s="42">
        <v>0</v>
      </c>
      <c r="L77" s="41">
        <v>1</v>
      </c>
      <c r="M77" s="42">
        <v>1</v>
      </c>
      <c r="N77" s="43">
        <v>0</v>
      </c>
      <c r="O77" s="39">
        <v>0</v>
      </c>
      <c r="P77" s="112" t="str">
        <f t="shared" si="23"/>
        <v>-----</v>
      </c>
      <c r="Q77" s="38">
        <f t="shared" si="30"/>
        <v>1</v>
      </c>
      <c r="R77" s="39">
        <f t="shared" si="30"/>
        <v>1</v>
      </c>
      <c r="S77" s="112" t="str">
        <f t="shared" si="24"/>
        <v>-----</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172</v>
      </c>
      <c r="D78" s="118"/>
      <c r="E78" s="38">
        <f t="shared" si="29"/>
        <v>0</v>
      </c>
      <c r="F78" s="39">
        <f t="shared" si="29"/>
        <v>0</v>
      </c>
      <c r="G78" s="112" t="str">
        <f t="shared" si="22"/>
        <v>-----</v>
      </c>
      <c r="H78" s="41">
        <v>0</v>
      </c>
      <c r="I78" s="42">
        <v>0</v>
      </c>
      <c r="J78" s="41">
        <v>0</v>
      </c>
      <c r="K78" s="42">
        <v>0</v>
      </c>
      <c r="L78" s="41">
        <v>0</v>
      </c>
      <c r="M78" s="42">
        <v>0</v>
      </c>
      <c r="N78" s="43">
        <v>0</v>
      </c>
      <c r="O78" s="39">
        <v>0</v>
      </c>
      <c r="P78" s="112" t="str">
        <f t="shared" si="23"/>
        <v>-----</v>
      </c>
      <c r="Q78" s="38">
        <f t="shared" si="30"/>
        <v>0</v>
      </c>
      <c r="R78" s="39">
        <f t="shared" si="30"/>
        <v>0</v>
      </c>
      <c r="S78" s="112" t="str">
        <f t="shared" si="24"/>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1</v>
      </c>
      <c r="G79" s="112">
        <f>IF(E79-F79&gt;0,F79/(E79-F79),"-----")</f>
        <v>1</v>
      </c>
      <c r="H79" s="41">
        <v>0</v>
      </c>
      <c r="I79" s="42">
        <v>0</v>
      </c>
      <c r="J79" s="41">
        <v>0</v>
      </c>
      <c r="K79" s="42">
        <v>0</v>
      </c>
      <c r="L79" s="41">
        <v>2</v>
      </c>
      <c r="M79" s="42">
        <v>1</v>
      </c>
      <c r="N79" s="43">
        <v>0</v>
      </c>
      <c r="O79" s="39">
        <v>0</v>
      </c>
      <c r="P79" s="112" t="str">
        <f>IF(N79-O79&gt;0,O79/(N79-O79),"-----")</f>
        <v>-----</v>
      </c>
      <c r="Q79" s="38">
        <f>SUM(T79,V79)</f>
        <v>2</v>
      </c>
      <c r="R79" s="39">
        <f>SUM(U79,W79)</f>
        <v>1</v>
      </c>
      <c r="S79" s="112">
        <f>IF(Q79-R79&gt;0,R79/(Q79-R79),"-----")</f>
        <v>1</v>
      </c>
      <c r="T79" s="41">
        <v>0</v>
      </c>
      <c r="U79" s="42">
        <v>0</v>
      </c>
      <c r="V79" s="41">
        <v>2</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1</v>
      </c>
      <c r="G80" s="112">
        <f t="shared" si="22"/>
        <v>1</v>
      </c>
      <c r="H80" s="41">
        <f t="shared" ref="H80:O80" si="31">SUM(H81:H87)</f>
        <v>1</v>
      </c>
      <c r="I80" s="42">
        <f t="shared" si="31"/>
        <v>1</v>
      </c>
      <c r="J80" s="41">
        <f t="shared" si="31"/>
        <v>0</v>
      </c>
      <c r="K80" s="42">
        <f t="shared" si="31"/>
        <v>0</v>
      </c>
      <c r="L80" s="113">
        <f t="shared" si="31"/>
        <v>1</v>
      </c>
      <c r="M80" s="42">
        <f t="shared" si="31"/>
        <v>0</v>
      </c>
      <c r="N80" s="43">
        <f t="shared" si="31"/>
        <v>1</v>
      </c>
      <c r="O80" s="39">
        <f t="shared" si="31"/>
        <v>1</v>
      </c>
      <c r="P80" s="112" t="str">
        <f t="shared" si="23"/>
        <v>-----</v>
      </c>
      <c r="Q80" s="43">
        <f>SUM(Q81:Q87)</f>
        <v>1</v>
      </c>
      <c r="R80" s="39">
        <f>SUM(R81:R87)</f>
        <v>0</v>
      </c>
      <c r="S80" s="112">
        <f t="shared" si="24"/>
        <v>0</v>
      </c>
      <c r="T80" s="113">
        <f>SUM(T81:T87)</f>
        <v>0</v>
      </c>
      <c r="U80" s="114">
        <f>SUM(U81:U87)</f>
        <v>0</v>
      </c>
      <c r="V80" s="113">
        <f>SUM(V81:V87)</f>
        <v>1</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1</v>
      </c>
      <c r="F81" s="64">
        <f t="shared" si="32"/>
        <v>1</v>
      </c>
      <c r="G81" s="65" t="str">
        <f t="shared" si="22"/>
        <v>-----</v>
      </c>
      <c r="H81" s="66">
        <v>1</v>
      </c>
      <c r="I81" s="67">
        <v>1</v>
      </c>
      <c r="J81" s="66">
        <v>0</v>
      </c>
      <c r="K81" s="67">
        <v>0</v>
      </c>
      <c r="L81" s="66">
        <v>0</v>
      </c>
      <c r="M81" s="67">
        <v>0</v>
      </c>
      <c r="N81" s="68">
        <v>1</v>
      </c>
      <c r="O81" s="64">
        <v>1</v>
      </c>
      <c r="P81" s="65" t="str">
        <f t="shared" si="23"/>
        <v>-----</v>
      </c>
      <c r="Q81" s="63">
        <f t="shared" ref="Q81:R86" si="33">SUM(T81,V81)</f>
        <v>0</v>
      </c>
      <c r="R81" s="64">
        <f t="shared" si="33"/>
        <v>0</v>
      </c>
      <c r="S81" s="65" t="str">
        <f t="shared" si="24"/>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0</v>
      </c>
      <c r="F82" s="64">
        <f t="shared" si="32"/>
        <v>0</v>
      </c>
      <c r="G82" s="65" t="str">
        <f t="shared" si="22"/>
        <v>-----</v>
      </c>
      <c r="H82" s="66">
        <v>0</v>
      </c>
      <c r="I82" s="67">
        <v>0</v>
      </c>
      <c r="J82" s="66">
        <v>0</v>
      </c>
      <c r="K82" s="67">
        <v>0</v>
      </c>
      <c r="L82" s="66">
        <v>0</v>
      </c>
      <c r="M82" s="67">
        <v>0</v>
      </c>
      <c r="N82" s="68">
        <v>0</v>
      </c>
      <c r="O82" s="64">
        <v>0</v>
      </c>
      <c r="P82" s="65" t="str">
        <f t="shared" si="23"/>
        <v>-----</v>
      </c>
      <c r="Q82" s="63">
        <f t="shared" si="33"/>
        <v>0</v>
      </c>
      <c r="R82" s="64">
        <f t="shared" si="33"/>
        <v>0</v>
      </c>
      <c r="S82" s="65" t="str">
        <f t="shared" si="24"/>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0</v>
      </c>
      <c r="F83" s="64">
        <f t="shared" si="32"/>
        <v>0</v>
      </c>
      <c r="G83" s="65" t="str">
        <f t="shared" si="22"/>
        <v>-----</v>
      </c>
      <c r="H83" s="66">
        <v>0</v>
      </c>
      <c r="I83" s="67">
        <v>0</v>
      </c>
      <c r="J83" s="66">
        <v>0</v>
      </c>
      <c r="K83" s="67">
        <v>0</v>
      </c>
      <c r="L83" s="66">
        <v>0</v>
      </c>
      <c r="M83" s="67">
        <v>0</v>
      </c>
      <c r="N83" s="68">
        <v>0</v>
      </c>
      <c r="O83" s="64">
        <v>0</v>
      </c>
      <c r="P83" s="65" t="str">
        <f t="shared" si="23"/>
        <v>-----</v>
      </c>
      <c r="Q83" s="63">
        <f t="shared" si="33"/>
        <v>0</v>
      </c>
      <c r="R83" s="64">
        <f t="shared" si="33"/>
        <v>0</v>
      </c>
      <c r="S83" s="65" t="str">
        <f t="shared" si="24"/>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0</v>
      </c>
      <c r="F84" s="64">
        <f t="shared" si="32"/>
        <v>0</v>
      </c>
      <c r="G84" s="65" t="str">
        <f t="shared" si="22"/>
        <v>-----</v>
      </c>
      <c r="H84" s="66">
        <v>0</v>
      </c>
      <c r="I84" s="67">
        <v>0</v>
      </c>
      <c r="J84" s="66">
        <v>0</v>
      </c>
      <c r="K84" s="67">
        <v>0</v>
      </c>
      <c r="L84" s="66">
        <v>0</v>
      </c>
      <c r="M84" s="67">
        <v>0</v>
      </c>
      <c r="N84" s="68">
        <v>0</v>
      </c>
      <c r="O84" s="64">
        <v>0</v>
      </c>
      <c r="P84" s="65" t="str">
        <f t="shared" si="23"/>
        <v>-----</v>
      </c>
      <c r="Q84" s="63">
        <f t="shared" si="33"/>
        <v>0</v>
      </c>
      <c r="R84" s="64">
        <f t="shared" si="33"/>
        <v>0</v>
      </c>
      <c r="S84" s="65" t="str">
        <f t="shared" si="24"/>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-1</v>
      </c>
      <c r="G85" s="65">
        <f t="shared" si="22"/>
        <v>-1</v>
      </c>
      <c r="H85" s="66">
        <v>0</v>
      </c>
      <c r="I85" s="67">
        <v>0</v>
      </c>
      <c r="J85" s="66">
        <v>0</v>
      </c>
      <c r="K85" s="67">
        <v>0</v>
      </c>
      <c r="L85" s="66">
        <v>0</v>
      </c>
      <c r="M85" s="67">
        <v>-1</v>
      </c>
      <c r="N85" s="68">
        <v>0</v>
      </c>
      <c r="O85" s="64">
        <v>0</v>
      </c>
      <c r="P85" s="65" t="str">
        <f t="shared" si="23"/>
        <v>-----</v>
      </c>
      <c r="Q85" s="63">
        <f t="shared" si="33"/>
        <v>0</v>
      </c>
      <c r="R85" s="64">
        <f t="shared" si="33"/>
        <v>-1</v>
      </c>
      <c r="S85" s="65">
        <f t="shared" si="24"/>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1</v>
      </c>
      <c r="R86" s="64">
        <f t="shared" si="33"/>
        <v>1</v>
      </c>
      <c r="S86" s="65" t="str">
        <f t="shared" si="24"/>
        <v>-----</v>
      </c>
      <c r="T86" s="69">
        <v>0</v>
      </c>
      <c r="U86" s="70">
        <v>0</v>
      </c>
      <c r="V86" s="69">
        <v>1</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v>
      </c>
      <c r="F88" s="111">
        <f>SUM(F89:F90)</f>
        <v>-1</v>
      </c>
      <c r="G88" s="112">
        <f t="shared" si="22"/>
        <v>-0.2</v>
      </c>
      <c r="H88" s="41">
        <f t="shared" ref="H88:O88" si="34">SUM(H89:H90)</f>
        <v>0</v>
      </c>
      <c r="I88" s="42">
        <f t="shared" si="34"/>
        <v>0</v>
      </c>
      <c r="J88" s="41">
        <f t="shared" si="34"/>
        <v>0</v>
      </c>
      <c r="K88" s="42">
        <f t="shared" si="34"/>
        <v>-1</v>
      </c>
      <c r="L88" s="41">
        <f t="shared" si="34"/>
        <v>4</v>
      </c>
      <c r="M88" s="42">
        <f t="shared" si="34"/>
        <v>0</v>
      </c>
      <c r="N88" s="43">
        <f t="shared" si="34"/>
        <v>0</v>
      </c>
      <c r="O88" s="39">
        <f t="shared" si="34"/>
        <v>0</v>
      </c>
      <c r="P88" s="112" t="str">
        <f t="shared" si="23"/>
        <v>-----</v>
      </c>
      <c r="Q88" s="43">
        <f>SUM(Q89:Q90)</f>
        <v>4</v>
      </c>
      <c r="R88" s="111">
        <f>SUM(R89:R90)</f>
        <v>-2</v>
      </c>
      <c r="S88" s="112">
        <f t="shared" si="24"/>
        <v>-0.33333333333333331</v>
      </c>
      <c r="T88" s="41">
        <f>SUM(T89:T90)</f>
        <v>0</v>
      </c>
      <c r="U88" s="42">
        <f>SUM(U89:U90)</f>
        <v>-1</v>
      </c>
      <c r="V88" s="41">
        <f>SUM(V89:V90)</f>
        <v>4</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4</v>
      </c>
      <c r="F89" s="64">
        <f>SUM(I89,K89,M89)</f>
        <v>0</v>
      </c>
      <c r="G89" s="65">
        <f t="shared" si="22"/>
        <v>0</v>
      </c>
      <c r="H89" s="66">
        <v>0</v>
      </c>
      <c r="I89" s="67">
        <v>0</v>
      </c>
      <c r="J89" s="66">
        <v>0</v>
      </c>
      <c r="K89" s="67">
        <v>-1</v>
      </c>
      <c r="L89" s="66">
        <v>4</v>
      </c>
      <c r="M89" s="67">
        <v>1</v>
      </c>
      <c r="N89" s="68">
        <v>0</v>
      </c>
      <c r="O89" s="64">
        <v>0</v>
      </c>
      <c r="P89" s="65" t="str">
        <f t="shared" si="23"/>
        <v>-----</v>
      </c>
      <c r="Q89" s="63">
        <f>SUM(T89,V89)</f>
        <v>4</v>
      </c>
      <c r="R89" s="64">
        <f>SUM(U89,W89)</f>
        <v>-1</v>
      </c>
      <c r="S89" s="65">
        <f t="shared" si="24"/>
        <v>-0.2</v>
      </c>
      <c r="T89" s="69">
        <v>0</v>
      </c>
      <c r="U89" s="70">
        <v>-1</v>
      </c>
      <c r="V89" s="69">
        <v>4</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-1</v>
      </c>
      <c r="G90" s="65">
        <f t="shared" si="22"/>
        <v>-1</v>
      </c>
      <c r="H90" s="66">
        <v>0</v>
      </c>
      <c r="I90" s="67">
        <v>0</v>
      </c>
      <c r="J90" s="66">
        <v>0</v>
      </c>
      <c r="K90" s="67">
        <v>0</v>
      </c>
      <c r="L90" s="66">
        <v>0</v>
      </c>
      <c r="M90" s="67">
        <v>-1</v>
      </c>
      <c r="N90" s="68">
        <v>0</v>
      </c>
      <c r="O90" s="64">
        <v>0</v>
      </c>
      <c r="P90" s="65" t="str">
        <f t="shared" si="23"/>
        <v>-----</v>
      </c>
      <c r="Q90" s="63">
        <f>SUM(T90,V90)</f>
        <v>0</v>
      </c>
      <c r="R90" s="64">
        <f>SUM(U90,W90)</f>
        <v>-1</v>
      </c>
      <c r="S90" s="65">
        <f t="shared" si="24"/>
        <v>-1</v>
      </c>
      <c r="T90" s="69">
        <v>0</v>
      </c>
      <c r="U90" s="70">
        <v>0</v>
      </c>
      <c r="V90" s="69">
        <v>0</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-1</v>
      </c>
      <c r="G91" s="112">
        <f t="shared" si="22"/>
        <v>-1</v>
      </c>
      <c r="H91" s="41">
        <f t="shared" ref="H91:O91" si="35">SUM(H92:H94)</f>
        <v>0</v>
      </c>
      <c r="I91" s="42">
        <f t="shared" si="35"/>
        <v>0</v>
      </c>
      <c r="J91" s="41">
        <f t="shared" si="35"/>
        <v>0</v>
      </c>
      <c r="K91" s="42">
        <f t="shared" si="35"/>
        <v>-1</v>
      </c>
      <c r="L91" s="41">
        <f t="shared" si="35"/>
        <v>0</v>
      </c>
      <c r="M91" s="42">
        <f t="shared" si="35"/>
        <v>0</v>
      </c>
      <c r="N91" s="43">
        <f t="shared" si="35"/>
        <v>0</v>
      </c>
      <c r="O91" s="39">
        <f t="shared" si="35"/>
        <v>0</v>
      </c>
      <c r="P91" s="112" t="str">
        <f t="shared" si="23"/>
        <v>-----</v>
      </c>
      <c r="Q91" s="43">
        <f>SUM(Q92:Q94)</f>
        <v>0</v>
      </c>
      <c r="R91" s="111">
        <f>SUM(R92:R94)</f>
        <v>-1</v>
      </c>
      <c r="S91" s="112">
        <f t="shared" si="24"/>
        <v>-1</v>
      </c>
      <c r="T91" s="131">
        <f>SUM(T92:T94)</f>
        <v>0</v>
      </c>
      <c r="U91" s="42">
        <f>SUM(U92:U94)</f>
        <v>-1</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160</v>
      </c>
      <c r="D92" s="121" t="s">
        <v>120</v>
      </c>
      <c r="E92" s="63">
        <f t="shared" ref="E92:F94" si="36">SUM(H92,J92,L92)</f>
        <v>0</v>
      </c>
      <c r="F92" s="64">
        <f t="shared" si="36"/>
        <v>0</v>
      </c>
      <c r="G92" s="65" t="str">
        <f t="shared" si="22"/>
        <v>-----</v>
      </c>
      <c r="H92" s="66">
        <v>0</v>
      </c>
      <c r="I92" s="67">
        <v>0</v>
      </c>
      <c r="J92" s="66">
        <v>0</v>
      </c>
      <c r="K92" s="67">
        <v>0</v>
      </c>
      <c r="L92" s="66">
        <v>0</v>
      </c>
      <c r="M92" s="67">
        <v>0</v>
      </c>
      <c r="N92" s="68">
        <v>0</v>
      </c>
      <c r="O92" s="64">
        <v>0</v>
      </c>
      <c r="P92" s="65" t="str">
        <f t="shared" si="23"/>
        <v>-----</v>
      </c>
      <c r="Q92" s="63">
        <f t="shared" ref="Q92:R94" si="37">SUM(T92,V92)</f>
        <v>0</v>
      </c>
      <c r="R92" s="64">
        <f t="shared" si="37"/>
        <v>0</v>
      </c>
      <c r="S92" s="65" t="str">
        <f t="shared" si="24"/>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198</v>
      </c>
      <c r="D93" s="121" t="s">
        <v>179</v>
      </c>
      <c r="E93" s="63">
        <f t="shared" si="36"/>
        <v>0</v>
      </c>
      <c r="F93" s="64">
        <f t="shared" si="36"/>
        <v>0</v>
      </c>
      <c r="G93" s="65" t="str">
        <f>IF(E93-F93&gt;0,F93/(E93-F93),"-----")</f>
        <v>-----</v>
      </c>
      <c r="H93" s="66">
        <v>0</v>
      </c>
      <c r="I93" s="67">
        <v>0</v>
      </c>
      <c r="J93" s="66">
        <v>0</v>
      </c>
      <c r="K93" s="67">
        <v>0</v>
      </c>
      <c r="L93" s="66">
        <v>0</v>
      </c>
      <c r="M93" s="67">
        <v>0</v>
      </c>
      <c r="N93" s="68">
        <v>0</v>
      </c>
      <c r="O93" s="64">
        <v>0</v>
      </c>
      <c r="P93" s="65" t="str">
        <f>IF(N93-O93&gt;0,O93/(N93-O93),"-----")</f>
        <v>-----</v>
      </c>
      <c r="Q93" s="63">
        <f t="shared" si="37"/>
        <v>0</v>
      </c>
      <c r="R93" s="64">
        <f t="shared" si="37"/>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156</v>
      </c>
      <c r="D94" s="122" t="s">
        <v>177</v>
      </c>
      <c r="E94" s="73">
        <f t="shared" si="36"/>
        <v>0</v>
      </c>
      <c r="F94" s="74">
        <f t="shared" si="36"/>
        <v>-1</v>
      </c>
      <c r="G94" s="75">
        <f>IF(E94-F94&gt;0,F94/(E94-F94),"-----")</f>
        <v>-1</v>
      </c>
      <c r="H94" s="76">
        <v>0</v>
      </c>
      <c r="I94" s="77">
        <v>0</v>
      </c>
      <c r="J94" s="76">
        <v>0</v>
      </c>
      <c r="K94" s="77">
        <v>-1</v>
      </c>
      <c r="L94" s="76">
        <v>0</v>
      </c>
      <c r="M94" s="77">
        <v>0</v>
      </c>
      <c r="N94" s="78">
        <v>0</v>
      </c>
      <c r="O94" s="74">
        <v>0</v>
      </c>
      <c r="P94" s="75" t="str">
        <f>IF(N94-O94&gt;0,O94/(N94-O94),"-----")</f>
        <v>-----</v>
      </c>
      <c r="Q94" s="73">
        <f t="shared" si="37"/>
        <v>0</v>
      </c>
      <c r="R94" s="74">
        <f t="shared" si="37"/>
        <v>-1</v>
      </c>
      <c r="S94" s="75">
        <f>IF(Q94-R94&gt;0,R94/(Q94-R94),"-----")</f>
        <v>-1</v>
      </c>
      <c r="T94" s="79">
        <v>0</v>
      </c>
      <c r="U94" s="80">
        <v>-1</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15" sqref="Y15"/>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199</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706</v>
      </c>
      <c r="F5" s="32">
        <f>SUM(F6:F7,F55)</f>
        <v>43</v>
      </c>
      <c r="G5" s="33">
        <f t="shared" ref="G5:G68" si="0">IF(E5-F5&gt;0,F5/(E5-F5),"-----")</f>
        <v>6.485671191553545E-2</v>
      </c>
      <c r="H5" s="34">
        <f t="shared" ref="H5:O5" si="1">SUM(H6:H7,H55)</f>
        <v>0</v>
      </c>
      <c r="I5" s="35">
        <f t="shared" si="1"/>
        <v>-1</v>
      </c>
      <c r="J5" s="34">
        <f t="shared" si="1"/>
        <v>37</v>
      </c>
      <c r="K5" s="35">
        <f t="shared" si="1"/>
        <v>7</v>
      </c>
      <c r="L5" s="34">
        <f t="shared" si="1"/>
        <v>669</v>
      </c>
      <c r="M5" s="35">
        <f t="shared" si="1"/>
        <v>37</v>
      </c>
      <c r="N5" s="36">
        <f t="shared" si="1"/>
        <v>1</v>
      </c>
      <c r="O5" s="32">
        <f t="shared" si="1"/>
        <v>0</v>
      </c>
      <c r="P5" s="33">
        <f t="shared" ref="P5:P68" si="2">IF(N5-O5&gt;0,O5/(N5-O5),"-----")</f>
        <v>0</v>
      </c>
      <c r="Q5" s="36">
        <f t="shared" ref="Q5:R46" si="3">SUM(T5,V5)</f>
        <v>1882</v>
      </c>
      <c r="R5" s="32">
        <f>SUM(R6:R7,R55)</f>
        <v>161</v>
      </c>
      <c r="S5" s="33">
        <f t="shared" ref="S5:S68" si="4">IF(Q5-R5&gt;0,R5/(Q5-R5),"-----")</f>
        <v>9.3550261475886118E-2</v>
      </c>
      <c r="T5" s="34">
        <f>SUM(T6:T7,T55)</f>
        <v>43</v>
      </c>
      <c r="U5" s="35">
        <f>SUM(U6:U7,U55)</f>
        <v>12</v>
      </c>
      <c r="V5" s="34">
        <f>SUM(V6:V7,V55)</f>
        <v>1839</v>
      </c>
      <c r="W5" s="35">
        <f>SUM(W6:W7,W55)</f>
        <v>149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-1</v>
      </c>
      <c r="G6" s="40">
        <f t="shared" si="0"/>
        <v>-1</v>
      </c>
      <c r="H6" s="41">
        <v>0</v>
      </c>
      <c r="I6" s="42">
        <v>0</v>
      </c>
      <c r="J6" s="41">
        <v>0</v>
      </c>
      <c r="K6" s="42">
        <v>0</v>
      </c>
      <c r="L6" s="41">
        <v>0</v>
      </c>
      <c r="M6" s="42">
        <v>-1</v>
      </c>
      <c r="N6" s="43">
        <v>0</v>
      </c>
      <c r="O6" s="39">
        <v>0</v>
      </c>
      <c r="P6" s="40" t="str">
        <f t="shared" si="2"/>
        <v>-----</v>
      </c>
      <c r="Q6" s="43">
        <f t="shared" si="3"/>
        <v>41</v>
      </c>
      <c r="R6" s="39">
        <f>SUM(U6,W6)</f>
        <v>12</v>
      </c>
      <c r="S6" s="40">
        <f t="shared" si="4"/>
        <v>0.41379310344827586</v>
      </c>
      <c r="T6" s="41">
        <v>0</v>
      </c>
      <c r="U6" s="42">
        <v>0</v>
      </c>
      <c r="V6" s="41">
        <v>41</v>
      </c>
      <c r="W6" s="42">
        <v>12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602</v>
      </c>
      <c r="F7" s="39">
        <f>SUM(F8,F25)</f>
        <v>24</v>
      </c>
      <c r="G7" s="40">
        <f t="shared" si="0"/>
        <v>4.1522491349480967E-2</v>
      </c>
      <c r="H7" s="46">
        <f t="shared" ref="H7:O7" si="5">SUM(H8,H25)</f>
        <v>0</v>
      </c>
      <c r="I7" s="47">
        <f t="shared" si="5"/>
        <v>-1</v>
      </c>
      <c r="J7" s="46">
        <f t="shared" si="5"/>
        <v>31</v>
      </c>
      <c r="K7" s="47">
        <f t="shared" si="5"/>
        <v>5</v>
      </c>
      <c r="L7" s="46">
        <f t="shared" si="5"/>
        <v>571</v>
      </c>
      <c r="M7" s="47">
        <f t="shared" si="5"/>
        <v>20</v>
      </c>
      <c r="N7" s="48">
        <f t="shared" si="5"/>
        <v>1</v>
      </c>
      <c r="O7" s="39">
        <f t="shared" si="5"/>
        <v>0</v>
      </c>
      <c r="P7" s="40">
        <f t="shared" si="2"/>
        <v>0</v>
      </c>
      <c r="Q7" s="48">
        <f t="shared" si="3"/>
        <v>1549</v>
      </c>
      <c r="R7" s="39">
        <f>SUM(R8,R25)</f>
        <v>98</v>
      </c>
      <c r="S7" s="40">
        <f t="shared" si="4"/>
        <v>6.7539627842866989E-2</v>
      </c>
      <c r="T7" s="46">
        <f>SUM(T8,T25)</f>
        <v>37</v>
      </c>
      <c r="U7" s="47">
        <f>SUM(U8,U25)</f>
        <v>10</v>
      </c>
      <c r="V7" s="46">
        <f>SUM(V8,V25)</f>
        <v>1512</v>
      </c>
      <c r="W7" s="47">
        <f>SUM(W8,W25)</f>
        <v>88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285</v>
      </c>
      <c r="F8" s="39">
        <f>SUM(F9,F17)</f>
        <v>-11</v>
      </c>
      <c r="G8" s="40">
        <f t="shared" si="0"/>
        <v>-3.7162162162162164E-2</v>
      </c>
      <c r="H8" s="46">
        <f t="shared" ref="H8:O8" si="6">SUM(H9,H17)</f>
        <v>0</v>
      </c>
      <c r="I8" s="47">
        <f t="shared" si="6"/>
        <v>0</v>
      </c>
      <c r="J8" s="46">
        <f t="shared" si="6"/>
        <v>13</v>
      </c>
      <c r="K8" s="47">
        <f t="shared" si="6"/>
        <v>1</v>
      </c>
      <c r="L8" s="46">
        <f t="shared" si="6"/>
        <v>272</v>
      </c>
      <c r="M8" s="47">
        <f t="shared" si="6"/>
        <v>-12</v>
      </c>
      <c r="N8" s="48">
        <f t="shared" si="6"/>
        <v>1</v>
      </c>
      <c r="O8" s="39">
        <f t="shared" si="6"/>
        <v>1</v>
      </c>
      <c r="P8" s="40" t="str">
        <f t="shared" si="2"/>
        <v>-----</v>
      </c>
      <c r="Q8" s="48">
        <f t="shared" si="3"/>
        <v>750</v>
      </c>
      <c r="R8" s="39">
        <f>SUM(R9,R17)</f>
        <v>24</v>
      </c>
      <c r="S8" s="40">
        <f t="shared" si="4"/>
        <v>3.3057851239669422E-2</v>
      </c>
      <c r="T8" s="46">
        <f>SUM(T9,T17)</f>
        <v>17</v>
      </c>
      <c r="U8" s="47">
        <f>SUM(U9,U17)</f>
        <v>5</v>
      </c>
      <c r="V8" s="46">
        <f>SUM(V9,V17)</f>
        <v>733</v>
      </c>
      <c r="W8" s="47">
        <f>SUM(W9,W17)</f>
        <v>19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113</v>
      </c>
      <c r="F9" s="39">
        <f>SUM(F10:F16)</f>
        <v>-1</v>
      </c>
      <c r="G9" s="40">
        <f t="shared" si="0"/>
        <v>-8.771929824561403E-3</v>
      </c>
      <c r="H9" s="46">
        <f t="shared" ref="H9:O9" si="7">SUM(H10:H16)</f>
        <v>0</v>
      </c>
      <c r="I9" s="47">
        <f t="shared" si="7"/>
        <v>0</v>
      </c>
      <c r="J9" s="46">
        <f t="shared" si="7"/>
        <v>7</v>
      </c>
      <c r="K9" s="47">
        <f t="shared" si="7"/>
        <v>3</v>
      </c>
      <c r="L9" s="46">
        <f t="shared" si="7"/>
        <v>106</v>
      </c>
      <c r="M9" s="47">
        <f t="shared" si="7"/>
        <v>-4</v>
      </c>
      <c r="N9" s="48">
        <f t="shared" si="7"/>
        <v>0</v>
      </c>
      <c r="O9" s="39">
        <f t="shared" si="7"/>
        <v>0</v>
      </c>
      <c r="P9" s="40" t="str">
        <f t="shared" si="2"/>
        <v>-----</v>
      </c>
      <c r="Q9" s="48">
        <f t="shared" si="3"/>
        <v>375</v>
      </c>
      <c r="R9" s="39">
        <f>SUM(R10:R16)</f>
        <v>24</v>
      </c>
      <c r="S9" s="40">
        <f t="shared" si="4"/>
        <v>6.8376068376068383E-2</v>
      </c>
      <c r="T9" s="46">
        <f>SUM(T10:T16)</f>
        <v>7</v>
      </c>
      <c r="U9" s="47">
        <f>SUM(U10:U16)</f>
        <v>2</v>
      </c>
      <c r="V9" s="46">
        <f>SUM(V10:V16)</f>
        <v>368</v>
      </c>
      <c r="W9" s="47">
        <f>SUM(W10:W16)</f>
        <v>22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v>
      </c>
      <c r="F10" s="55">
        <f t="shared" si="8"/>
        <v>-9</v>
      </c>
      <c r="G10" s="56">
        <f t="shared" si="0"/>
        <v>-0.81818181818181823</v>
      </c>
      <c r="H10" s="57">
        <v>0</v>
      </c>
      <c r="I10" s="58">
        <v>0</v>
      </c>
      <c r="J10" s="57">
        <v>0</v>
      </c>
      <c r="K10" s="58">
        <v>0</v>
      </c>
      <c r="L10" s="57">
        <v>2</v>
      </c>
      <c r="M10" s="58">
        <v>-9</v>
      </c>
      <c r="N10" s="59">
        <v>0</v>
      </c>
      <c r="O10" s="55">
        <v>0</v>
      </c>
      <c r="P10" s="56" t="str">
        <f t="shared" si="2"/>
        <v>-----</v>
      </c>
      <c r="Q10" s="59">
        <f t="shared" si="3"/>
        <v>27</v>
      </c>
      <c r="R10" s="55">
        <f t="shared" si="3"/>
        <v>-6</v>
      </c>
      <c r="S10" s="56">
        <f t="shared" si="4"/>
        <v>-0.18181818181818182</v>
      </c>
      <c r="T10" s="60">
        <v>0</v>
      </c>
      <c r="U10" s="61">
        <v>0</v>
      </c>
      <c r="V10" s="60">
        <v>27</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151</v>
      </c>
      <c r="C11" s="11" t="s">
        <v>23</v>
      </c>
      <c r="D11" s="62" t="s">
        <v>24</v>
      </c>
      <c r="E11" s="63">
        <f t="shared" si="8"/>
        <v>13</v>
      </c>
      <c r="F11" s="64">
        <f t="shared" si="8"/>
        <v>4</v>
      </c>
      <c r="G11" s="65">
        <f t="shared" si="0"/>
        <v>0.44444444444444442</v>
      </c>
      <c r="H11" s="66">
        <v>0</v>
      </c>
      <c r="I11" s="67">
        <v>0</v>
      </c>
      <c r="J11" s="66">
        <v>1</v>
      </c>
      <c r="K11" s="67">
        <v>1</v>
      </c>
      <c r="L11" s="66">
        <v>12</v>
      </c>
      <c r="M11" s="67">
        <v>3</v>
      </c>
      <c r="N11" s="68">
        <v>0</v>
      </c>
      <c r="O11" s="64">
        <v>0</v>
      </c>
      <c r="P11" s="65" t="str">
        <f t="shared" si="2"/>
        <v>-----</v>
      </c>
      <c r="Q11" s="68">
        <f t="shared" si="3"/>
        <v>37</v>
      </c>
      <c r="R11" s="64">
        <f t="shared" si="3"/>
        <v>0</v>
      </c>
      <c r="S11" s="65">
        <f t="shared" si="4"/>
        <v>0</v>
      </c>
      <c r="T11" s="69">
        <v>1</v>
      </c>
      <c r="U11" s="70">
        <v>1</v>
      </c>
      <c r="V11" s="69">
        <v>36</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5</v>
      </c>
      <c r="F12" s="64">
        <f t="shared" si="8"/>
        <v>-1</v>
      </c>
      <c r="G12" s="65">
        <f t="shared" si="0"/>
        <v>-0.16666666666666666</v>
      </c>
      <c r="H12" s="66">
        <v>0</v>
      </c>
      <c r="I12" s="67">
        <v>0</v>
      </c>
      <c r="J12" s="66">
        <v>1</v>
      </c>
      <c r="K12" s="67">
        <v>0</v>
      </c>
      <c r="L12" s="66">
        <v>4</v>
      </c>
      <c r="M12" s="67">
        <v>-1</v>
      </c>
      <c r="N12" s="68">
        <v>0</v>
      </c>
      <c r="O12" s="64">
        <v>0</v>
      </c>
      <c r="P12" s="65" t="str">
        <f t="shared" si="2"/>
        <v>-----</v>
      </c>
      <c r="Q12" s="68">
        <f t="shared" si="3"/>
        <v>15</v>
      </c>
      <c r="R12" s="64">
        <f t="shared" si="3"/>
        <v>6</v>
      </c>
      <c r="S12" s="65">
        <f t="shared" si="4"/>
        <v>0.66666666666666663</v>
      </c>
      <c r="T12" s="69">
        <v>1</v>
      </c>
      <c r="U12" s="70">
        <v>0</v>
      </c>
      <c r="V12" s="69">
        <v>14</v>
      </c>
      <c r="W12" s="70">
        <v>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27</v>
      </c>
      <c r="F13" s="64">
        <f t="shared" si="8"/>
        <v>5</v>
      </c>
      <c r="G13" s="65">
        <f t="shared" si="0"/>
        <v>0.22727272727272727</v>
      </c>
      <c r="H13" s="66">
        <v>0</v>
      </c>
      <c r="I13" s="67">
        <v>0</v>
      </c>
      <c r="J13" s="66">
        <v>0</v>
      </c>
      <c r="K13" s="67">
        <v>-1</v>
      </c>
      <c r="L13" s="66">
        <v>27</v>
      </c>
      <c r="M13" s="67">
        <v>6</v>
      </c>
      <c r="N13" s="68">
        <v>0</v>
      </c>
      <c r="O13" s="64">
        <v>0</v>
      </c>
      <c r="P13" s="65" t="str">
        <f t="shared" si="2"/>
        <v>-----</v>
      </c>
      <c r="Q13" s="68">
        <f t="shared" si="3"/>
        <v>105</v>
      </c>
      <c r="R13" s="64">
        <f t="shared" si="3"/>
        <v>26</v>
      </c>
      <c r="S13" s="65">
        <f t="shared" si="4"/>
        <v>0.32911392405063289</v>
      </c>
      <c r="T13" s="69">
        <v>0</v>
      </c>
      <c r="U13" s="70">
        <v>-1</v>
      </c>
      <c r="V13" s="69">
        <v>105</v>
      </c>
      <c r="W13" s="70">
        <v>27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31</v>
      </c>
      <c r="F14" s="64">
        <f t="shared" si="8"/>
        <v>0</v>
      </c>
      <c r="G14" s="65">
        <f t="shared" si="0"/>
        <v>0</v>
      </c>
      <c r="H14" s="66">
        <v>0</v>
      </c>
      <c r="I14" s="67">
        <v>0</v>
      </c>
      <c r="J14" s="66">
        <v>2</v>
      </c>
      <c r="K14" s="67">
        <v>1</v>
      </c>
      <c r="L14" s="66">
        <v>29</v>
      </c>
      <c r="M14" s="67">
        <v>-1</v>
      </c>
      <c r="N14" s="68">
        <v>0</v>
      </c>
      <c r="O14" s="64">
        <v>0</v>
      </c>
      <c r="P14" s="65" t="str">
        <f t="shared" si="2"/>
        <v>-----</v>
      </c>
      <c r="Q14" s="68">
        <f t="shared" si="3"/>
        <v>70</v>
      </c>
      <c r="R14" s="64">
        <f t="shared" si="3"/>
        <v>-19</v>
      </c>
      <c r="S14" s="65">
        <f t="shared" si="4"/>
        <v>-0.21348314606741572</v>
      </c>
      <c r="T14" s="69">
        <v>2</v>
      </c>
      <c r="U14" s="70">
        <v>1</v>
      </c>
      <c r="V14" s="69">
        <v>68</v>
      </c>
      <c r="W14" s="70">
        <v>-20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11</v>
      </c>
      <c r="F15" s="64">
        <f t="shared" si="8"/>
        <v>5</v>
      </c>
      <c r="G15" s="65">
        <f t="shared" si="0"/>
        <v>0.83333333333333337</v>
      </c>
      <c r="H15" s="66">
        <v>0</v>
      </c>
      <c r="I15" s="67">
        <v>0</v>
      </c>
      <c r="J15" s="66">
        <v>1</v>
      </c>
      <c r="K15" s="67">
        <v>1</v>
      </c>
      <c r="L15" s="66">
        <v>10</v>
      </c>
      <c r="M15" s="67">
        <v>4</v>
      </c>
      <c r="N15" s="68">
        <v>0</v>
      </c>
      <c r="O15" s="64">
        <v>0</v>
      </c>
      <c r="P15" s="65" t="str">
        <f t="shared" si="2"/>
        <v>-----</v>
      </c>
      <c r="Q15" s="68">
        <f t="shared" si="3"/>
        <v>23</v>
      </c>
      <c r="R15" s="64">
        <f t="shared" si="3"/>
        <v>8</v>
      </c>
      <c r="S15" s="65">
        <f t="shared" si="4"/>
        <v>0.53333333333333333</v>
      </c>
      <c r="T15" s="69">
        <v>1</v>
      </c>
      <c r="U15" s="70">
        <v>1</v>
      </c>
      <c r="V15" s="69">
        <v>22</v>
      </c>
      <c r="W15" s="70">
        <v>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24</v>
      </c>
      <c r="F16" s="74">
        <f t="shared" si="8"/>
        <v>-5</v>
      </c>
      <c r="G16" s="75">
        <f t="shared" si="0"/>
        <v>-0.17241379310344829</v>
      </c>
      <c r="H16" s="76">
        <v>0</v>
      </c>
      <c r="I16" s="77">
        <v>0</v>
      </c>
      <c r="J16" s="76">
        <v>2</v>
      </c>
      <c r="K16" s="77">
        <v>1</v>
      </c>
      <c r="L16" s="76">
        <v>22</v>
      </c>
      <c r="M16" s="77">
        <v>-6</v>
      </c>
      <c r="N16" s="78">
        <v>0</v>
      </c>
      <c r="O16" s="74">
        <v>0</v>
      </c>
      <c r="P16" s="75" t="str">
        <f t="shared" si="2"/>
        <v>-----</v>
      </c>
      <c r="Q16" s="78">
        <f t="shared" si="3"/>
        <v>98</v>
      </c>
      <c r="R16" s="74">
        <f t="shared" si="3"/>
        <v>9</v>
      </c>
      <c r="S16" s="75">
        <f t="shared" si="4"/>
        <v>0.10112359550561797</v>
      </c>
      <c r="T16" s="79">
        <v>2</v>
      </c>
      <c r="U16" s="80">
        <v>0</v>
      </c>
      <c r="V16" s="79">
        <v>96</v>
      </c>
      <c r="W16" s="80">
        <v>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172</v>
      </c>
      <c r="F17" s="39">
        <f>SUM(F18:F24)</f>
        <v>-10</v>
      </c>
      <c r="G17" s="40">
        <f t="shared" si="0"/>
        <v>-5.4945054945054944E-2</v>
      </c>
      <c r="H17" s="46">
        <f t="shared" ref="H17:O17" si="9">SUM(H18:H24)</f>
        <v>0</v>
      </c>
      <c r="I17" s="47">
        <f t="shared" si="9"/>
        <v>0</v>
      </c>
      <c r="J17" s="46">
        <f t="shared" si="9"/>
        <v>6</v>
      </c>
      <c r="K17" s="47">
        <f t="shared" si="9"/>
        <v>-2</v>
      </c>
      <c r="L17" s="46">
        <f t="shared" si="9"/>
        <v>166</v>
      </c>
      <c r="M17" s="48">
        <f t="shared" si="9"/>
        <v>-8</v>
      </c>
      <c r="N17" s="48">
        <f t="shared" si="9"/>
        <v>1</v>
      </c>
      <c r="O17" s="39">
        <f t="shared" si="9"/>
        <v>1</v>
      </c>
      <c r="P17" s="40" t="str">
        <f t="shared" si="2"/>
        <v>-----</v>
      </c>
      <c r="Q17" s="48">
        <f t="shared" si="3"/>
        <v>375</v>
      </c>
      <c r="R17" s="81">
        <f>SUM(R18:R24)</f>
        <v>0</v>
      </c>
      <c r="S17" s="40">
        <f t="shared" si="4"/>
        <v>0</v>
      </c>
      <c r="T17" s="46">
        <f>SUM(T18:T24)</f>
        <v>10</v>
      </c>
      <c r="U17" s="47">
        <f>SUM(U18:U24)</f>
        <v>3</v>
      </c>
      <c r="V17" s="46">
        <f>SUM(V18:V24)</f>
        <v>365</v>
      </c>
      <c r="W17" s="47">
        <f>SUM(W18:W24)</f>
        <v>-3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152</v>
      </c>
      <c r="E18" s="54">
        <f t="shared" ref="E18:F24" si="10">SUM(H18,J18,L18)</f>
        <v>32</v>
      </c>
      <c r="F18" s="55">
        <f t="shared" si="10"/>
        <v>3</v>
      </c>
      <c r="G18" s="56">
        <f t="shared" si="0"/>
        <v>0.10344827586206896</v>
      </c>
      <c r="H18" s="57">
        <v>0</v>
      </c>
      <c r="I18" s="58">
        <v>0</v>
      </c>
      <c r="J18" s="57">
        <v>2</v>
      </c>
      <c r="K18" s="58">
        <v>2</v>
      </c>
      <c r="L18" s="57">
        <v>30</v>
      </c>
      <c r="M18" s="58">
        <v>1</v>
      </c>
      <c r="N18" s="59">
        <v>1</v>
      </c>
      <c r="O18" s="55">
        <v>1</v>
      </c>
      <c r="P18" s="56" t="str">
        <f t="shared" si="2"/>
        <v>-----</v>
      </c>
      <c r="Q18" s="54">
        <f t="shared" si="3"/>
        <v>80</v>
      </c>
      <c r="R18" s="55">
        <f t="shared" si="3"/>
        <v>3</v>
      </c>
      <c r="S18" s="56">
        <f t="shared" si="4"/>
        <v>3.896103896103896E-2</v>
      </c>
      <c r="T18" s="60">
        <v>4</v>
      </c>
      <c r="U18" s="61">
        <v>3</v>
      </c>
      <c r="V18" s="60">
        <v>76</v>
      </c>
      <c r="W18" s="61">
        <v>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11</v>
      </c>
      <c r="F19" s="64">
        <f t="shared" si="10"/>
        <v>-3</v>
      </c>
      <c r="G19" s="65">
        <f t="shared" si="0"/>
        <v>-0.21428571428571427</v>
      </c>
      <c r="H19" s="66">
        <v>0</v>
      </c>
      <c r="I19" s="67">
        <v>0</v>
      </c>
      <c r="J19" s="66">
        <v>0</v>
      </c>
      <c r="K19" s="67">
        <v>-2</v>
      </c>
      <c r="L19" s="66">
        <v>11</v>
      </c>
      <c r="M19" s="67">
        <v>-1</v>
      </c>
      <c r="N19" s="68">
        <v>0</v>
      </c>
      <c r="O19" s="64">
        <v>0</v>
      </c>
      <c r="P19" s="65" t="str">
        <f t="shared" si="2"/>
        <v>-----</v>
      </c>
      <c r="Q19" s="63">
        <f t="shared" si="3"/>
        <v>52</v>
      </c>
      <c r="R19" s="64">
        <f t="shared" si="3"/>
        <v>-6</v>
      </c>
      <c r="S19" s="65">
        <f t="shared" si="4"/>
        <v>-0.10344827586206896</v>
      </c>
      <c r="T19" s="69">
        <v>0</v>
      </c>
      <c r="U19" s="70">
        <v>-2</v>
      </c>
      <c r="V19" s="69">
        <v>52</v>
      </c>
      <c r="W19" s="70">
        <v>-4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18</v>
      </c>
      <c r="F20" s="64">
        <f t="shared" si="10"/>
        <v>7</v>
      </c>
      <c r="G20" s="65">
        <f t="shared" si="0"/>
        <v>0.63636363636363635</v>
      </c>
      <c r="H20" s="66">
        <v>0</v>
      </c>
      <c r="I20" s="67">
        <v>0</v>
      </c>
      <c r="J20" s="66">
        <v>0</v>
      </c>
      <c r="K20" s="67">
        <v>0</v>
      </c>
      <c r="L20" s="66">
        <v>18</v>
      </c>
      <c r="M20" s="67">
        <v>7</v>
      </c>
      <c r="N20" s="68">
        <v>0</v>
      </c>
      <c r="O20" s="64">
        <v>0</v>
      </c>
      <c r="P20" s="65" t="str">
        <f t="shared" si="2"/>
        <v>-----</v>
      </c>
      <c r="Q20" s="63">
        <f t="shared" si="3"/>
        <v>37</v>
      </c>
      <c r="R20" s="64">
        <f t="shared" si="3"/>
        <v>10</v>
      </c>
      <c r="S20" s="65">
        <f t="shared" si="4"/>
        <v>0.37037037037037035</v>
      </c>
      <c r="T20" s="69">
        <v>1</v>
      </c>
      <c r="U20" s="70">
        <v>1</v>
      </c>
      <c r="V20" s="69">
        <v>36</v>
      </c>
      <c r="W20" s="70">
        <v>9</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183</v>
      </c>
      <c r="E21" s="63">
        <f t="shared" si="10"/>
        <v>34</v>
      </c>
      <c r="F21" s="64">
        <f t="shared" si="10"/>
        <v>-10</v>
      </c>
      <c r="G21" s="65">
        <f t="shared" si="0"/>
        <v>-0.22727272727272727</v>
      </c>
      <c r="H21" s="66">
        <v>0</v>
      </c>
      <c r="I21" s="67">
        <v>0</v>
      </c>
      <c r="J21" s="66">
        <v>3</v>
      </c>
      <c r="K21" s="67">
        <v>2</v>
      </c>
      <c r="L21" s="66">
        <v>31</v>
      </c>
      <c r="M21" s="67">
        <v>-12</v>
      </c>
      <c r="N21" s="68">
        <v>0</v>
      </c>
      <c r="O21" s="64">
        <v>0</v>
      </c>
      <c r="P21" s="65" t="str">
        <f t="shared" si="2"/>
        <v>-----</v>
      </c>
      <c r="Q21" s="63">
        <f t="shared" si="3"/>
        <v>69</v>
      </c>
      <c r="R21" s="64">
        <f t="shared" si="3"/>
        <v>-5</v>
      </c>
      <c r="S21" s="65">
        <f t="shared" si="4"/>
        <v>-6.7567567567567571E-2</v>
      </c>
      <c r="T21" s="69">
        <v>3</v>
      </c>
      <c r="U21" s="70">
        <v>2</v>
      </c>
      <c r="V21" s="69">
        <v>66</v>
      </c>
      <c r="W21" s="70">
        <v>-7</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200</v>
      </c>
      <c r="E22" s="63">
        <f t="shared" si="10"/>
        <v>40</v>
      </c>
      <c r="F22" s="64">
        <f t="shared" si="10"/>
        <v>1</v>
      </c>
      <c r="G22" s="65">
        <f t="shared" si="0"/>
        <v>2.564102564102564E-2</v>
      </c>
      <c r="H22" s="66">
        <v>0</v>
      </c>
      <c r="I22" s="67">
        <v>0</v>
      </c>
      <c r="J22" s="66">
        <v>1</v>
      </c>
      <c r="K22" s="67">
        <v>-1</v>
      </c>
      <c r="L22" s="66">
        <v>39</v>
      </c>
      <c r="M22" s="67">
        <v>2</v>
      </c>
      <c r="N22" s="68">
        <v>0</v>
      </c>
      <c r="O22" s="64">
        <v>0</v>
      </c>
      <c r="P22" s="65" t="str">
        <f t="shared" si="2"/>
        <v>-----</v>
      </c>
      <c r="Q22" s="63">
        <f t="shared" si="3"/>
        <v>75</v>
      </c>
      <c r="R22" s="64">
        <f t="shared" si="3"/>
        <v>12</v>
      </c>
      <c r="S22" s="65">
        <f t="shared" si="4"/>
        <v>0.19047619047619047</v>
      </c>
      <c r="T22" s="69">
        <v>2</v>
      </c>
      <c r="U22" s="70">
        <v>1</v>
      </c>
      <c r="V22" s="69">
        <v>73</v>
      </c>
      <c r="W22" s="70">
        <v>11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5</v>
      </c>
      <c r="F23" s="64">
        <f t="shared" si="10"/>
        <v>-5</v>
      </c>
      <c r="G23" s="65">
        <f t="shared" si="0"/>
        <v>-0.5</v>
      </c>
      <c r="H23" s="66">
        <v>0</v>
      </c>
      <c r="I23" s="67">
        <v>0</v>
      </c>
      <c r="J23" s="66">
        <v>0</v>
      </c>
      <c r="K23" s="67">
        <v>-2</v>
      </c>
      <c r="L23" s="66">
        <v>5</v>
      </c>
      <c r="M23" s="67">
        <v>-3</v>
      </c>
      <c r="N23" s="68">
        <v>0</v>
      </c>
      <c r="O23" s="64">
        <v>0</v>
      </c>
      <c r="P23" s="65" t="str">
        <f t="shared" si="2"/>
        <v>-----</v>
      </c>
      <c r="Q23" s="63">
        <f t="shared" si="3"/>
        <v>15</v>
      </c>
      <c r="R23" s="64">
        <f t="shared" si="3"/>
        <v>-10</v>
      </c>
      <c r="S23" s="65">
        <f t="shared" si="4"/>
        <v>-0.4</v>
      </c>
      <c r="T23" s="69">
        <v>0</v>
      </c>
      <c r="U23" s="70">
        <v>-2</v>
      </c>
      <c r="V23" s="69">
        <v>15</v>
      </c>
      <c r="W23" s="70">
        <v>-8</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32</v>
      </c>
      <c r="F24" s="74">
        <f t="shared" si="10"/>
        <v>-3</v>
      </c>
      <c r="G24" s="75">
        <f t="shared" si="0"/>
        <v>-8.5714285714285715E-2</v>
      </c>
      <c r="H24" s="76">
        <v>0</v>
      </c>
      <c r="I24" s="77">
        <v>0</v>
      </c>
      <c r="J24" s="76">
        <v>0</v>
      </c>
      <c r="K24" s="77">
        <v>-1</v>
      </c>
      <c r="L24" s="76">
        <v>32</v>
      </c>
      <c r="M24" s="77">
        <v>-2</v>
      </c>
      <c r="N24" s="78">
        <v>0</v>
      </c>
      <c r="O24" s="74">
        <v>0</v>
      </c>
      <c r="P24" s="75" t="str">
        <f t="shared" si="2"/>
        <v>-----</v>
      </c>
      <c r="Q24" s="73">
        <f t="shared" si="3"/>
        <v>47</v>
      </c>
      <c r="R24" s="74">
        <f t="shared" si="3"/>
        <v>-4</v>
      </c>
      <c r="S24" s="75">
        <f t="shared" si="4"/>
        <v>-7.8431372549019607E-2</v>
      </c>
      <c r="T24" s="79">
        <v>0</v>
      </c>
      <c r="U24" s="80">
        <v>0</v>
      </c>
      <c r="V24" s="79">
        <v>47</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317</v>
      </c>
      <c r="F25" s="39">
        <f>SUM(F26:F52)</f>
        <v>35</v>
      </c>
      <c r="G25" s="40">
        <f>IF(E25-F25&gt;0,F25/(E25-F25),"-----")</f>
        <v>0.12411347517730496</v>
      </c>
      <c r="H25" s="46">
        <f t="shared" ref="H25:O25" si="11">SUM(H26:H52)</f>
        <v>0</v>
      </c>
      <c r="I25" s="47">
        <f t="shared" si="11"/>
        <v>-1</v>
      </c>
      <c r="J25" s="46">
        <f t="shared" si="11"/>
        <v>18</v>
      </c>
      <c r="K25" s="47">
        <f t="shared" si="11"/>
        <v>4</v>
      </c>
      <c r="L25" s="46">
        <f t="shared" si="11"/>
        <v>299</v>
      </c>
      <c r="M25" s="48">
        <f t="shared" si="11"/>
        <v>32</v>
      </c>
      <c r="N25" s="48">
        <f t="shared" si="11"/>
        <v>0</v>
      </c>
      <c r="O25" s="39">
        <f t="shared" si="11"/>
        <v>-1</v>
      </c>
      <c r="P25" s="40">
        <f>IF(N25-O25&gt;0,O25/(N25-O25),"-----")</f>
        <v>-1</v>
      </c>
      <c r="Q25" s="48">
        <f>SUM(T25,V25)</f>
        <v>799</v>
      </c>
      <c r="R25" s="81">
        <f>SUM(R26:R52)</f>
        <v>74</v>
      </c>
      <c r="S25" s="40">
        <f>IF(Q25-R25&gt;0,R25/(Q25-R25),"-----")</f>
        <v>0.10206896551724139</v>
      </c>
      <c r="T25" s="46">
        <f>SUM(T26:T52)</f>
        <v>20</v>
      </c>
      <c r="U25" s="47">
        <f>SUM(U26:U52)</f>
        <v>5</v>
      </c>
      <c r="V25" s="46">
        <f>SUM(V26:V52)</f>
        <v>779</v>
      </c>
      <c r="W25" s="47">
        <f>SUM(W26:W52)</f>
        <v>69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9</v>
      </c>
      <c r="F26" s="55">
        <f t="shared" si="12"/>
        <v>-5</v>
      </c>
      <c r="G26" s="56">
        <f t="shared" si="0"/>
        <v>-0.35714285714285715</v>
      </c>
      <c r="H26" s="57">
        <v>0</v>
      </c>
      <c r="I26" s="58">
        <v>0</v>
      </c>
      <c r="J26" s="57">
        <v>1</v>
      </c>
      <c r="K26" s="58">
        <v>1</v>
      </c>
      <c r="L26" s="57">
        <v>8</v>
      </c>
      <c r="M26" s="58">
        <v>-6</v>
      </c>
      <c r="N26" s="59">
        <v>0</v>
      </c>
      <c r="O26" s="55">
        <v>0</v>
      </c>
      <c r="P26" s="56" t="str">
        <f t="shared" si="2"/>
        <v>-----</v>
      </c>
      <c r="Q26" s="54">
        <f t="shared" si="3"/>
        <v>30</v>
      </c>
      <c r="R26" s="55">
        <f t="shared" si="3"/>
        <v>13</v>
      </c>
      <c r="S26" s="56">
        <f t="shared" si="4"/>
        <v>0.76470588235294112</v>
      </c>
      <c r="T26" s="60">
        <v>1</v>
      </c>
      <c r="U26" s="61">
        <v>1</v>
      </c>
      <c r="V26" s="60">
        <v>29</v>
      </c>
      <c r="W26" s="61">
        <v>12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58</v>
      </c>
      <c r="F27" s="64">
        <f t="shared" si="12"/>
        <v>3</v>
      </c>
      <c r="G27" s="84">
        <f t="shared" si="0"/>
        <v>5.4545454545454543E-2</v>
      </c>
      <c r="H27" s="85">
        <v>0</v>
      </c>
      <c r="I27" s="86">
        <v>-1</v>
      </c>
      <c r="J27" s="85">
        <v>4</v>
      </c>
      <c r="K27" s="86">
        <v>-1</v>
      </c>
      <c r="L27" s="85">
        <v>54</v>
      </c>
      <c r="M27" s="86">
        <v>5</v>
      </c>
      <c r="N27" s="87">
        <v>0</v>
      </c>
      <c r="O27" s="88">
        <v>-1</v>
      </c>
      <c r="P27" s="84">
        <f t="shared" si="2"/>
        <v>-1</v>
      </c>
      <c r="Q27" s="63">
        <f t="shared" si="3"/>
        <v>123</v>
      </c>
      <c r="R27" s="64">
        <f t="shared" si="3"/>
        <v>12</v>
      </c>
      <c r="S27" s="84">
        <f t="shared" si="4"/>
        <v>0.10810810810810811</v>
      </c>
      <c r="T27" s="89">
        <v>5</v>
      </c>
      <c r="U27" s="90">
        <v>0</v>
      </c>
      <c r="V27" s="89">
        <v>118</v>
      </c>
      <c r="W27" s="90">
        <v>12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6</v>
      </c>
      <c r="F28" s="64">
        <f t="shared" si="12"/>
        <v>-7</v>
      </c>
      <c r="G28" s="84">
        <f t="shared" si="0"/>
        <v>-0.53846153846153844</v>
      </c>
      <c r="H28" s="85">
        <v>0</v>
      </c>
      <c r="I28" s="86">
        <v>0</v>
      </c>
      <c r="J28" s="85">
        <v>1</v>
      </c>
      <c r="K28" s="86">
        <v>1</v>
      </c>
      <c r="L28" s="85">
        <v>5</v>
      </c>
      <c r="M28" s="86">
        <v>-8</v>
      </c>
      <c r="N28" s="87">
        <v>0</v>
      </c>
      <c r="O28" s="88">
        <v>0</v>
      </c>
      <c r="P28" s="84" t="str">
        <f t="shared" si="2"/>
        <v>-----</v>
      </c>
      <c r="Q28" s="63">
        <f t="shared" si="3"/>
        <v>27</v>
      </c>
      <c r="R28" s="64">
        <f t="shared" si="3"/>
        <v>-12</v>
      </c>
      <c r="S28" s="84">
        <f t="shared" si="4"/>
        <v>-0.30769230769230771</v>
      </c>
      <c r="T28" s="89">
        <v>1</v>
      </c>
      <c r="U28" s="90">
        <v>1</v>
      </c>
      <c r="V28" s="89">
        <v>26</v>
      </c>
      <c r="W28" s="90">
        <v>-13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19</v>
      </c>
      <c r="F29" s="64">
        <f t="shared" si="12"/>
        <v>4</v>
      </c>
      <c r="G29" s="84">
        <f t="shared" si="0"/>
        <v>0.26666666666666666</v>
      </c>
      <c r="H29" s="85">
        <v>0</v>
      </c>
      <c r="I29" s="86">
        <v>0</v>
      </c>
      <c r="J29" s="85">
        <v>1</v>
      </c>
      <c r="K29" s="86">
        <v>-1</v>
      </c>
      <c r="L29" s="85">
        <v>18</v>
      </c>
      <c r="M29" s="86">
        <v>5</v>
      </c>
      <c r="N29" s="87">
        <v>0</v>
      </c>
      <c r="O29" s="88">
        <v>0</v>
      </c>
      <c r="P29" s="84" t="str">
        <f t="shared" si="2"/>
        <v>-----</v>
      </c>
      <c r="Q29" s="63">
        <f t="shared" si="3"/>
        <v>60</v>
      </c>
      <c r="R29" s="64">
        <f t="shared" si="3"/>
        <v>-3</v>
      </c>
      <c r="S29" s="84">
        <f t="shared" si="4"/>
        <v>-4.7619047619047616E-2</v>
      </c>
      <c r="T29" s="89">
        <v>1</v>
      </c>
      <c r="U29" s="90">
        <v>-2</v>
      </c>
      <c r="V29" s="89">
        <v>59</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7</v>
      </c>
      <c r="F30" s="64">
        <f t="shared" si="12"/>
        <v>-1</v>
      </c>
      <c r="G30" s="84">
        <f t="shared" si="0"/>
        <v>-0.125</v>
      </c>
      <c r="H30" s="85">
        <v>0</v>
      </c>
      <c r="I30" s="86">
        <v>0</v>
      </c>
      <c r="J30" s="85">
        <v>0</v>
      </c>
      <c r="K30" s="86">
        <v>0</v>
      </c>
      <c r="L30" s="85">
        <v>7</v>
      </c>
      <c r="M30" s="86">
        <v>-1</v>
      </c>
      <c r="N30" s="87">
        <v>0</v>
      </c>
      <c r="O30" s="88">
        <v>0</v>
      </c>
      <c r="P30" s="84" t="str">
        <f t="shared" si="2"/>
        <v>-----</v>
      </c>
      <c r="Q30" s="63">
        <f t="shared" si="3"/>
        <v>38</v>
      </c>
      <c r="R30" s="64">
        <f t="shared" si="3"/>
        <v>6</v>
      </c>
      <c r="S30" s="84">
        <f t="shared" si="4"/>
        <v>0.1875</v>
      </c>
      <c r="T30" s="89">
        <v>0</v>
      </c>
      <c r="U30" s="90">
        <v>0</v>
      </c>
      <c r="V30" s="89">
        <v>38</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10</v>
      </c>
      <c r="F31" s="64">
        <f t="shared" si="12"/>
        <v>-1</v>
      </c>
      <c r="G31" s="84">
        <f t="shared" si="0"/>
        <v>-9.0909090909090912E-2</v>
      </c>
      <c r="H31" s="85">
        <v>0</v>
      </c>
      <c r="I31" s="86">
        <v>0</v>
      </c>
      <c r="J31" s="85">
        <v>0</v>
      </c>
      <c r="K31" s="86">
        <v>0</v>
      </c>
      <c r="L31" s="85">
        <v>10</v>
      </c>
      <c r="M31" s="86">
        <v>-1</v>
      </c>
      <c r="N31" s="87">
        <v>0</v>
      </c>
      <c r="O31" s="88">
        <v>0</v>
      </c>
      <c r="P31" s="84" t="str">
        <f t="shared" si="2"/>
        <v>-----</v>
      </c>
      <c r="Q31" s="63">
        <f t="shared" si="3"/>
        <v>15</v>
      </c>
      <c r="R31" s="64">
        <f t="shared" si="3"/>
        <v>-6</v>
      </c>
      <c r="S31" s="84">
        <f t="shared" si="4"/>
        <v>-0.2857142857142857</v>
      </c>
      <c r="T31" s="89">
        <v>0</v>
      </c>
      <c r="U31" s="90">
        <v>0</v>
      </c>
      <c r="V31" s="89">
        <v>15</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9</v>
      </c>
      <c r="F32" s="64">
        <f t="shared" si="12"/>
        <v>2</v>
      </c>
      <c r="G32" s="84">
        <f t="shared" si="0"/>
        <v>0.2857142857142857</v>
      </c>
      <c r="H32" s="85">
        <v>0</v>
      </c>
      <c r="I32" s="86">
        <v>0</v>
      </c>
      <c r="J32" s="85">
        <v>0</v>
      </c>
      <c r="K32" s="86">
        <v>0</v>
      </c>
      <c r="L32" s="85">
        <v>9</v>
      </c>
      <c r="M32" s="86">
        <v>2</v>
      </c>
      <c r="N32" s="87">
        <v>0</v>
      </c>
      <c r="O32" s="88">
        <v>0</v>
      </c>
      <c r="P32" s="84" t="str">
        <f t="shared" si="2"/>
        <v>-----</v>
      </c>
      <c r="Q32" s="63">
        <f t="shared" si="3"/>
        <v>22</v>
      </c>
      <c r="R32" s="64">
        <f t="shared" si="3"/>
        <v>-1</v>
      </c>
      <c r="S32" s="84">
        <f t="shared" si="4"/>
        <v>-4.3478260869565216E-2</v>
      </c>
      <c r="T32" s="89">
        <v>0</v>
      </c>
      <c r="U32" s="90">
        <v>0</v>
      </c>
      <c r="V32" s="89">
        <v>22</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14</v>
      </c>
      <c r="F33" s="64">
        <f t="shared" si="12"/>
        <v>1</v>
      </c>
      <c r="G33" s="84">
        <f t="shared" si="0"/>
        <v>7.6923076923076927E-2</v>
      </c>
      <c r="H33" s="85">
        <v>0</v>
      </c>
      <c r="I33" s="86">
        <v>0</v>
      </c>
      <c r="J33" s="85">
        <v>0</v>
      </c>
      <c r="K33" s="86">
        <v>0</v>
      </c>
      <c r="L33" s="85">
        <v>14</v>
      </c>
      <c r="M33" s="86">
        <v>1</v>
      </c>
      <c r="N33" s="87">
        <v>0</v>
      </c>
      <c r="O33" s="88">
        <v>0</v>
      </c>
      <c r="P33" s="84" t="str">
        <f t="shared" si="2"/>
        <v>-----</v>
      </c>
      <c r="Q33" s="63">
        <f t="shared" si="3"/>
        <v>19</v>
      </c>
      <c r="R33" s="64">
        <f t="shared" si="3"/>
        <v>-7</v>
      </c>
      <c r="S33" s="84">
        <f t="shared" si="4"/>
        <v>-0.26923076923076922</v>
      </c>
      <c r="T33" s="89">
        <v>0</v>
      </c>
      <c r="U33" s="90">
        <v>0</v>
      </c>
      <c r="V33" s="89">
        <v>19</v>
      </c>
      <c r="W33" s="90">
        <v>-7</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5</v>
      </c>
      <c r="F34" s="64">
        <f t="shared" si="12"/>
        <v>4</v>
      </c>
      <c r="G34" s="84">
        <f t="shared" si="0"/>
        <v>4</v>
      </c>
      <c r="H34" s="85">
        <v>0</v>
      </c>
      <c r="I34" s="86">
        <v>0</v>
      </c>
      <c r="J34" s="85">
        <v>1</v>
      </c>
      <c r="K34" s="86">
        <v>1</v>
      </c>
      <c r="L34" s="85">
        <v>4</v>
      </c>
      <c r="M34" s="86">
        <v>3</v>
      </c>
      <c r="N34" s="87">
        <v>0</v>
      </c>
      <c r="O34" s="88">
        <v>0</v>
      </c>
      <c r="P34" s="84" t="str">
        <f t="shared" si="2"/>
        <v>-----</v>
      </c>
      <c r="Q34" s="63">
        <f t="shared" si="3"/>
        <v>9</v>
      </c>
      <c r="R34" s="64">
        <f t="shared" si="3"/>
        <v>0</v>
      </c>
      <c r="S34" s="84">
        <f t="shared" si="4"/>
        <v>0</v>
      </c>
      <c r="T34" s="89">
        <v>1</v>
      </c>
      <c r="U34" s="90">
        <v>1</v>
      </c>
      <c r="V34" s="89">
        <v>8</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12</v>
      </c>
      <c r="F35" s="64">
        <f t="shared" si="12"/>
        <v>1</v>
      </c>
      <c r="G35" s="84">
        <f t="shared" si="0"/>
        <v>9.0909090909090912E-2</v>
      </c>
      <c r="H35" s="85">
        <v>0</v>
      </c>
      <c r="I35" s="86">
        <v>0</v>
      </c>
      <c r="J35" s="85">
        <v>1</v>
      </c>
      <c r="K35" s="86">
        <v>-1</v>
      </c>
      <c r="L35" s="85">
        <v>11</v>
      </c>
      <c r="M35" s="86">
        <v>2</v>
      </c>
      <c r="N35" s="87">
        <v>0</v>
      </c>
      <c r="O35" s="88">
        <v>0</v>
      </c>
      <c r="P35" s="84" t="str">
        <f t="shared" si="2"/>
        <v>-----</v>
      </c>
      <c r="Q35" s="63">
        <f t="shared" si="3"/>
        <v>48</v>
      </c>
      <c r="R35" s="64">
        <f t="shared" si="3"/>
        <v>18</v>
      </c>
      <c r="S35" s="84">
        <f t="shared" si="4"/>
        <v>0.6</v>
      </c>
      <c r="T35" s="89">
        <v>2</v>
      </c>
      <c r="U35" s="90">
        <v>0</v>
      </c>
      <c r="V35" s="89">
        <v>46</v>
      </c>
      <c r="W35" s="90">
        <v>18</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0</v>
      </c>
      <c r="F36" s="64">
        <f t="shared" si="12"/>
        <v>-3</v>
      </c>
      <c r="G36" s="84">
        <f t="shared" si="0"/>
        <v>-1</v>
      </c>
      <c r="H36" s="85">
        <v>0</v>
      </c>
      <c r="I36" s="86">
        <v>0</v>
      </c>
      <c r="J36" s="85">
        <v>0</v>
      </c>
      <c r="K36" s="86">
        <v>0</v>
      </c>
      <c r="L36" s="85">
        <v>0</v>
      </c>
      <c r="M36" s="86">
        <v>-3</v>
      </c>
      <c r="N36" s="87">
        <v>0</v>
      </c>
      <c r="O36" s="88">
        <v>0</v>
      </c>
      <c r="P36" s="84" t="str">
        <f t="shared" si="2"/>
        <v>-----</v>
      </c>
      <c r="Q36" s="63">
        <f t="shared" si="3"/>
        <v>1</v>
      </c>
      <c r="R36" s="64">
        <f t="shared" si="3"/>
        <v>-12</v>
      </c>
      <c r="S36" s="84">
        <f t="shared" si="4"/>
        <v>-0.92307692307692313</v>
      </c>
      <c r="T36" s="89">
        <v>0</v>
      </c>
      <c r="U36" s="90">
        <v>0</v>
      </c>
      <c r="V36" s="89">
        <v>1</v>
      </c>
      <c r="W36" s="90">
        <v>-12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8</v>
      </c>
      <c r="F37" s="64">
        <f t="shared" si="12"/>
        <v>4</v>
      </c>
      <c r="G37" s="84">
        <f t="shared" si="0"/>
        <v>1</v>
      </c>
      <c r="H37" s="85">
        <v>0</v>
      </c>
      <c r="I37" s="86">
        <v>0</v>
      </c>
      <c r="J37" s="85">
        <v>0</v>
      </c>
      <c r="K37" s="86">
        <v>0</v>
      </c>
      <c r="L37" s="85">
        <v>8</v>
      </c>
      <c r="M37" s="86">
        <v>4</v>
      </c>
      <c r="N37" s="87">
        <v>0</v>
      </c>
      <c r="O37" s="88">
        <v>0</v>
      </c>
      <c r="P37" s="84" t="str">
        <f t="shared" si="2"/>
        <v>-----</v>
      </c>
      <c r="Q37" s="63">
        <f t="shared" si="3"/>
        <v>29</v>
      </c>
      <c r="R37" s="64">
        <f t="shared" si="3"/>
        <v>16</v>
      </c>
      <c r="S37" s="84">
        <f t="shared" si="4"/>
        <v>1.2307692307692308</v>
      </c>
      <c r="T37" s="89">
        <v>0</v>
      </c>
      <c r="U37" s="90">
        <v>0</v>
      </c>
      <c r="V37" s="89">
        <v>29</v>
      </c>
      <c r="W37" s="90">
        <v>16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8</v>
      </c>
      <c r="F38" s="64">
        <f t="shared" si="12"/>
        <v>7</v>
      </c>
      <c r="G38" s="84">
        <f t="shared" si="0"/>
        <v>7</v>
      </c>
      <c r="H38" s="85">
        <v>0</v>
      </c>
      <c r="I38" s="86">
        <v>0</v>
      </c>
      <c r="J38" s="85">
        <v>0</v>
      </c>
      <c r="K38" s="86">
        <v>0</v>
      </c>
      <c r="L38" s="85">
        <v>8</v>
      </c>
      <c r="M38" s="86">
        <v>7</v>
      </c>
      <c r="N38" s="87">
        <v>0</v>
      </c>
      <c r="O38" s="88">
        <v>0</v>
      </c>
      <c r="P38" s="84" t="str">
        <f t="shared" si="2"/>
        <v>-----</v>
      </c>
      <c r="Q38" s="63">
        <f t="shared" si="3"/>
        <v>24</v>
      </c>
      <c r="R38" s="64">
        <f t="shared" si="3"/>
        <v>14</v>
      </c>
      <c r="S38" s="84">
        <f t="shared" si="4"/>
        <v>1.4</v>
      </c>
      <c r="T38" s="89">
        <v>0</v>
      </c>
      <c r="U38" s="90">
        <v>0</v>
      </c>
      <c r="V38" s="89">
        <v>24</v>
      </c>
      <c r="W38" s="90">
        <v>14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20</v>
      </c>
      <c r="F39" s="64">
        <f t="shared" si="12"/>
        <v>6</v>
      </c>
      <c r="G39" s="84">
        <f t="shared" si="0"/>
        <v>0.42857142857142855</v>
      </c>
      <c r="H39" s="85">
        <v>0</v>
      </c>
      <c r="I39" s="86">
        <v>0</v>
      </c>
      <c r="J39" s="85">
        <v>0</v>
      </c>
      <c r="K39" s="86">
        <v>0</v>
      </c>
      <c r="L39" s="85">
        <v>20</v>
      </c>
      <c r="M39" s="86">
        <v>6</v>
      </c>
      <c r="N39" s="87">
        <v>0</v>
      </c>
      <c r="O39" s="88">
        <v>0</v>
      </c>
      <c r="P39" s="84" t="str">
        <f t="shared" si="2"/>
        <v>-----</v>
      </c>
      <c r="Q39" s="63">
        <f t="shared" si="3"/>
        <v>44</v>
      </c>
      <c r="R39" s="64">
        <f t="shared" si="3"/>
        <v>8</v>
      </c>
      <c r="S39" s="84">
        <f t="shared" si="4"/>
        <v>0.22222222222222221</v>
      </c>
      <c r="T39" s="89">
        <v>0</v>
      </c>
      <c r="U39" s="90">
        <v>0</v>
      </c>
      <c r="V39" s="89">
        <v>44</v>
      </c>
      <c r="W39" s="90">
        <v>8</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31</v>
      </c>
      <c r="F40" s="64">
        <f t="shared" si="12"/>
        <v>12</v>
      </c>
      <c r="G40" s="84">
        <f t="shared" si="0"/>
        <v>0.63157894736842102</v>
      </c>
      <c r="H40" s="85">
        <v>0</v>
      </c>
      <c r="I40" s="86">
        <v>0</v>
      </c>
      <c r="J40" s="85">
        <v>1</v>
      </c>
      <c r="K40" s="86">
        <v>1</v>
      </c>
      <c r="L40" s="85">
        <v>30</v>
      </c>
      <c r="M40" s="86">
        <v>11</v>
      </c>
      <c r="N40" s="87">
        <v>0</v>
      </c>
      <c r="O40" s="88">
        <v>0</v>
      </c>
      <c r="P40" s="84" t="str">
        <f t="shared" si="2"/>
        <v>-----</v>
      </c>
      <c r="Q40" s="63">
        <f t="shared" si="3"/>
        <v>58</v>
      </c>
      <c r="R40" s="64">
        <f t="shared" si="3"/>
        <v>15</v>
      </c>
      <c r="S40" s="84">
        <f t="shared" si="4"/>
        <v>0.34883720930232559</v>
      </c>
      <c r="T40" s="89">
        <v>1</v>
      </c>
      <c r="U40" s="90">
        <v>1</v>
      </c>
      <c r="V40" s="89">
        <v>57</v>
      </c>
      <c r="W40" s="90">
        <v>14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19</v>
      </c>
      <c r="F41" s="64">
        <f t="shared" si="12"/>
        <v>1</v>
      </c>
      <c r="G41" s="84">
        <f t="shared" si="0"/>
        <v>5.5555555555555552E-2</v>
      </c>
      <c r="H41" s="85">
        <v>0</v>
      </c>
      <c r="I41" s="86">
        <v>0</v>
      </c>
      <c r="J41" s="85">
        <v>1</v>
      </c>
      <c r="K41" s="86">
        <v>1</v>
      </c>
      <c r="L41" s="85">
        <v>18</v>
      </c>
      <c r="M41" s="86">
        <v>0</v>
      </c>
      <c r="N41" s="87">
        <v>0</v>
      </c>
      <c r="O41" s="88">
        <v>0</v>
      </c>
      <c r="P41" s="84" t="str">
        <f t="shared" si="2"/>
        <v>-----</v>
      </c>
      <c r="Q41" s="63">
        <f t="shared" si="3"/>
        <v>39</v>
      </c>
      <c r="R41" s="64">
        <f t="shared" si="3"/>
        <v>4</v>
      </c>
      <c r="S41" s="84">
        <f t="shared" si="4"/>
        <v>0.11428571428571428</v>
      </c>
      <c r="T41" s="89">
        <v>1</v>
      </c>
      <c r="U41" s="90">
        <v>1</v>
      </c>
      <c r="V41" s="89">
        <v>38</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8</v>
      </c>
      <c r="F42" s="64">
        <f t="shared" si="12"/>
        <v>-1</v>
      </c>
      <c r="G42" s="84">
        <f t="shared" si="0"/>
        <v>-0.1111111111111111</v>
      </c>
      <c r="H42" s="85">
        <v>0</v>
      </c>
      <c r="I42" s="86">
        <v>0</v>
      </c>
      <c r="J42" s="85">
        <v>1</v>
      </c>
      <c r="K42" s="86">
        <v>0</v>
      </c>
      <c r="L42" s="85">
        <v>7</v>
      </c>
      <c r="M42" s="86">
        <v>-1</v>
      </c>
      <c r="N42" s="87">
        <v>0</v>
      </c>
      <c r="O42" s="88">
        <v>0</v>
      </c>
      <c r="P42" s="84" t="str">
        <f t="shared" si="2"/>
        <v>-----</v>
      </c>
      <c r="Q42" s="63">
        <f t="shared" si="3"/>
        <v>28</v>
      </c>
      <c r="R42" s="64">
        <f t="shared" si="3"/>
        <v>-4</v>
      </c>
      <c r="S42" s="84">
        <f t="shared" si="4"/>
        <v>-0.125</v>
      </c>
      <c r="T42" s="89">
        <v>1</v>
      </c>
      <c r="U42" s="90">
        <v>0</v>
      </c>
      <c r="V42" s="89">
        <v>27</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11</v>
      </c>
      <c r="F43" s="64">
        <f t="shared" si="12"/>
        <v>6</v>
      </c>
      <c r="G43" s="84">
        <f t="shared" si="0"/>
        <v>1.2</v>
      </c>
      <c r="H43" s="85">
        <v>0</v>
      </c>
      <c r="I43" s="86">
        <v>0</v>
      </c>
      <c r="J43" s="85">
        <v>0</v>
      </c>
      <c r="K43" s="86">
        <v>-1</v>
      </c>
      <c r="L43" s="85">
        <v>11</v>
      </c>
      <c r="M43" s="86">
        <v>7</v>
      </c>
      <c r="N43" s="87">
        <v>0</v>
      </c>
      <c r="O43" s="88">
        <v>0</v>
      </c>
      <c r="P43" s="84" t="str">
        <f t="shared" si="2"/>
        <v>-----</v>
      </c>
      <c r="Q43" s="63">
        <f t="shared" si="3"/>
        <v>26</v>
      </c>
      <c r="R43" s="64">
        <f t="shared" si="3"/>
        <v>15</v>
      </c>
      <c r="S43" s="84">
        <f t="shared" si="4"/>
        <v>1.3636363636363635</v>
      </c>
      <c r="T43" s="89">
        <v>0</v>
      </c>
      <c r="U43" s="90">
        <v>-1</v>
      </c>
      <c r="V43" s="89">
        <v>26</v>
      </c>
      <c r="W43" s="90">
        <v>16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7</v>
      </c>
      <c r="F44" s="64">
        <f t="shared" si="12"/>
        <v>-1</v>
      </c>
      <c r="G44" s="84">
        <f t="shared" si="0"/>
        <v>-0.125</v>
      </c>
      <c r="H44" s="85">
        <v>0</v>
      </c>
      <c r="I44" s="86">
        <v>0</v>
      </c>
      <c r="J44" s="85">
        <v>0</v>
      </c>
      <c r="K44" s="86">
        <v>0</v>
      </c>
      <c r="L44" s="85">
        <v>7</v>
      </c>
      <c r="M44" s="86">
        <v>-1</v>
      </c>
      <c r="N44" s="87">
        <v>0</v>
      </c>
      <c r="O44" s="88">
        <v>0</v>
      </c>
      <c r="P44" s="84" t="str">
        <f t="shared" si="2"/>
        <v>-----</v>
      </c>
      <c r="Q44" s="63">
        <f t="shared" si="3"/>
        <v>23</v>
      </c>
      <c r="R44" s="64">
        <f t="shared" si="3"/>
        <v>-2</v>
      </c>
      <c r="S44" s="84">
        <f t="shared" si="4"/>
        <v>-0.08</v>
      </c>
      <c r="T44" s="89">
        <v>0</v>
      </c>
      <c r="U44" s="90">
        <v>0</v>
      </c>
      <c r="V44" s="89">
        <v>23</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6</v>
      </c>
      <c r="F45" s="64">
        <f t="shared" si="12"/>
        <v>-5</v>
      </c>
      <c r="G45" s="93">
        <f t="shared" si="0"/>
        <v>-0.45454545454545453</v>
      </c>
      <c r="H45" s="94">
        <v>0</v>
      </c>
      <c r="I45" s="95">
        <v>0</v>
      </c>
      <c r="J45" s="94">
        <v>1</v>
      </c>
      <c r="K45" s="95">
        <v>1</v>
      </c>
      <c r="L45" s="94">
        <v>5</v>
      </c>
      <c r="M45" s="95">
        <v>-6</v>
      </c>
      <c r="N45" s="96">
        <v>0</v>
      </c>
      <c r="O45" s="97">
        <v>0</v>
      </c>
      <c r="P45" s="93" t="str">
        <f t="shared" si="2"/>
        <v>-----</v>
      </c>
      <c r="Q45" s="63">
        <f t="shared" si="3"/>
        <v>11</v>
      </c>
      <c r="R45" s="64">
        <f t="shared" si="3"/>
        <v>-10</v>
      </c>
      <c r="S45" s="93">
        <f t="shared" si="4"/>
        <v>-0.47619047619047616</v>
      </c>
      <c r="T45" s="98">
        <v>1</v>
      </c>
      <c r="U45" s="99">
        <v>1</v>
      </c>
      <c r="V45" s="98">
        <v>10</v>
      </c>
      <c r="W45" s="99">
        <v>-11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1</v>
      </c>
      <c r="F46" s="97">
        <f t="shared" si="12"/>
        <v>-3</v>
      </c>
      <c r="G46" s="93">
        <f t="shared" si="0"/>
        <v>-0.75</v>
      </c>
      <c r="H46" s="94">
        <v>0</v>
      </c>
      <c r="I46" s="95">
        <v>0</v>
      </c>
      <c r="J46" s="94">
        <v>0</v>
      </c>
      <c r="K46" s="95">
        <v>0</v>
      </c>
      <c r="L46" s="94">
        <v>1</v>
      </c>
      <c r="M46" s="95">
        <v>-3</v>
      </c>
      <c r="N46" s="96">
        <v>0</v>
      </c>
      <c r="O46" s="97">
        <v>0</v>
      </c>
      <c r="P46" s="93" t="str">
        <f t="shared" si="2"/>
        <v>-----</v>
      </c>
      <c r="Q46" s="100">
        <f t="shared" si="3"/>
        <v>10</v>
      </c>
      <c r="R46" s="97">
        <f t="shared" si="3"/>
        <v>0</v>
      </c>
      <c r="S46" s="93">
        <f t="shared" si="4"/>
        <v>0</v>
      </c>
      <c r="T46" s="98">
        <v>0</v>
      </c>
      <c r="U46" s="99">
        <v>0</v>
      </c>
      <c r="V46" s="98">
        <v>10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3</v>
      </c>
      <c r="F47" s="64">
        <f t="shared" si="13"/>
        <v>-2</v>
      </c>
      <c r="G47" s="65">
        <f t="shared" si="0"/>
        <v>-0.4</v>
      </c>
      <c r="H47" s="66">
        <v>0</v>
      </c>
      <c r="I47" s="67">
        <v>0</v>
      </c>
      <c r="J47" s="66">
        <v>0</v>
      </c>
      <c r="K47" s="67">
        <v>0</v>
      </c>
      <c r="L47" s="66">
        <v>3</v>
      </c>
      <c r="M47" s="67">
        <v>-2</v>
      </c>
      <c r="N47" s="68">
        <v>0</v>
      </c>
      <c r="O47" s="64">
        <v>0</v>
      </c>
      <c r="P47" s="65" t="str">
        <f t="shared" si="2"/>
        <v>-----</v>
      </c>
      <c r="Q47" s="63">
        <f t="shared" ref="Q47:R51" si="14">SUM(T47,V47)</f>
        <v>16</v>
      </c>
      <c r="R47" s="64">
        <f t="shared" si="14"/>
        <v>1</v>
      </c>
      <c r="S47" s="65">
        <f t="shared" si="4"/>
        <v>6.6666666666666666E-2</v>
      </c>
      <c r="T47" s="69">
        <v>0</v>
      </c>
      <c r="U47" s="70">
        <v>0</v>
      </c>
      <c r="V47" s="69">
        <v>16</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4</v>
      </c>
      <c r="F48" s="64">
        <f t="shared" si="13"/>
        <v>-2</v>
      </c>
      <c r="G48" s="65">
        <f t="shared" si="0"/>
        <v>-0.33333333333333331</v>
      </c>
      <c r="H48" s="66">
        <v>0</v>
      </c>
      <c r="I48" s="67">
        <v>0</v>
      </c>
      <c r="J48" s="66">
        <v>1</v>
      </c>
      <c r="K48" s="67">
        <v>0</v>
      </c>
      <c r="L48" s="66">
        <v>3</v>
      </c>
      <c r="M48" s="67">
        <v>-2</v>
      </c>
      <c r="N48" s="68">
        <v>0</v>
      </c>
      <c r="O48" s="64">
        <v>0</v>
      </c>
      <c r="P48" s="65" t="str">
        <f t="shared" si="2"/>
        <v>-----</v>
      </c>
      <c r="Q48" s="63">
        <f t="shared" si="14"/>
        <v>8</v>
      </c>
      <c r="R48" s="64">
        <f t="shared" si="14"/>
        <v>-7</v>
      </c>
      <c r="S48" s="65">
        <f t="shared" si="4"/>
        <v>-0.46666666666666667</v>
      </c>
      <c r="T48" s="69">
        <v>1</v>
      </c>
      <c r="U48" s="70">
        <v>0</v>
      </c>
      <c r="V48" s="69">
        <v>7</v>
      </c>
      <c r="W48" s="70">
        <v>-7</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9</v>
      </c>
      <c r="F49" s="64">
        <f>SUM(I49,K49,M49)</f>
        <v>5</v>
      </c>
      <c r="G49" s="65">
        <f>IF(E49-F49&gt;0,F49/(E49-F49),"-----")</f>
        <v>1.25</v>
      </c>
      <c r="H49" s="66">
        <v>0</v>
      </c>
      <c r="I49" s="67">
        <v>0</v>
      </c>
      <c r="J49" s="66">
        <v>1</v>
      </c>
      <c r="K49" s="67">
        <v>1</v>
      </c>
      <c r="L49" s="66">
        <v>8</v>
      </c>
      <c r="M49" s="67">
        <v>4</v>
      </c>
      <c r="N49" s="68">
        <v>0</v>
      </c>
      <c r="O49" s="64">
        <v>0</v>
      </c>
      <c r="P49" s="65" t="str">
        <f>IF(N49-O49&gt;0,O49/(N49-O49),"-----")</f>
        <v>-----</v>
      </c>
      <c r="Q49" s="63">
        <f>SUM(T49,V49)</f>
        <v>19</v>
      </c>
      <c r="R49" s="64">
        <f>SUM(U49,W49)</f>
        <v>4</v>
      </c>
      <c r="S49" s="65">
        <f>IF(Q49-R49&gt;0,R49/(Q49-R49),"-----")</f>
        <v>0.26666666666666666</v>
      </c>
      <c r="T49" s="69">
        <v>1</v>
      </c>
      <c r="U49" s="70">
        <v>1</v>
      </c>
      <c r="V49" s="69">
        <v>18</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3</v>
      </c>
      <c r="F50" s="64">
        <f>SUM(I50,K50,M50)</f>
        <v>0</v>
      </c>
      <c r="G50" s="65">
        <f>IF(E50-F50&gt;0,F50/(E50-F50),"-----")</f>
        <v>0</v>
      </c>
      <c r="H50" s="66">
        <v>0</v>
      </c>
      <c r="I50" s="67">
        <v>0</v>
      </c>
      <c r="J50" s="66">
        <v>0</v>
      </c>
      <c r="K50" s="67">
        <v>0</v>
      </c>
      <c r="L50" s="66">
        <v>3</v>
      </c>
      <c r="M50" s="67">
        <v>0</v>
      </c>
      <c r="N50" s="68">
        <v>0</v>
      </c>
      <c r="O50" s="64">
        <v>0</v>
      </c>
      <c r="P50" s="65" t="str">
        <f>IF(N50-O50&gt;0,O50/(N50-O50),"-----")</f>
        <v>-----</v>
      </c>
      <c r="Q50" s="63">
        <f>SUM(T50,V50)</f>
        <v>11</v>
      </c>
      <c r="R50" s="64">
        <f>SUM(U50,W50)</f>
        <v>0</v>
      </c>
      <c r="S50" s="65">
        <f>IF(Q50-R50&gt;0,R50/(Q50-R50),"-----")</f>
        <v>0</v>
      </c>
      <c r="T50" s="69">
        <v>0</v>
      </c>
      <c r="U50" s="70">
        <v>0</v>
      </c>
      <c r="V50" s="69">
        <v>11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15</v>
      </c>
      <c r="F51" s="64">
        <f t="shared" si="13"/>
        <v>9</v>
      </c>
      <c r="G51" s="65">
        <f t="shared" si="0"/>
        <v>1.5</v>
      </c>
      <c r="H51" s="66">
        <v>0</v>
      </c>
      <c r="I51" s="67">
        <v>0</v>
      </c>
      <c r="J51" s="66">
        <v>2</v>
      </c>
      <c r="K51" s="67">
        <v>2</v>
      </c>
      <c r="L51" s="66">
        <v>13</v>
      </c>
      <c r="M51" s="67">
        <v>7</v>
      </c>
      <c r="N51" s="68">
        <v>0</v>
      </c>
      <c r="O51" s="64">
        <v>0</v>
      </c>
      <c r="P51" s="65" t="str">
        <f t="shared" si="2"/>
        <v>-----</v>
      </c>
      <c r="Q51" s="63">
        <f t="shared" si="14"/>
        <v>33</v>
      </c>
      <c r="R51" s="64">
        <f t="shared" si="14"/>
        <v>20</v>
      </c>
      <c r="S51" s="65">
        <f t="shared" si="4"/>
        <v>1.5384615384615385</v>
      </c>
      <c r="T51" s="69">
        <v>2</v>
      </c>
      <c r="U51" s="70">
        <v>2</v>
      </c>
      <c r="V51" s="69">
        <v>31</v>
      </c>
      <c r="W51" s="70">
        <v>18</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15</v>
      </c>
      <c r="F52" s="74">
        <f>SUM(I52,K52,M52)</f>
        <v>1</v>
      </c>
      <c r="G52" s="75">
        <f>IF(E52-F52&gt;0,F52/(E52-F52),"-----")</f>
        <v>7.1428571428571425E-2</v>
      </c>
      <c r="H52" s="76">
        <v>0</v>
      </c>
      <c r="I52" s="77">
        <v>0</v>
      </c>
      <c r="J52" s="76">
        <v>1</v>
      </c>
      <c r="K52" s="77">
        <v>-1</v>
      </c>
      <c r="L52" s="76">
        <v>14</v>
      </c>
      <c r="M52" s="77">
        <v>2</v>
      </c>
      <c r="N52" s="78">
        <v>0</v>
      </c>
      <c r="O52" s="74">
        <v>0</v>
      </c>
      <c r="P52" s="75" t="str">
        <f>IF(N52-O52&gt;0,O52/(N52-O52),"-----")</f>
        <v>-----</v>
      </c>
      <c r="Q52" s="73">
        <f>SUM(T52,V52)</f>
        <v>28</v>
      </c>
      <c r="R52" s="74">
        <f>SUM(U52,W52)</f>
        <v>-8</v>
      </c>
      <c r="S52" s="75">
        <f>IF(Q52-R52&gt;0,R52/(Q52-R52),"-----")</f>
        <v>-0.22222222222222221</v>
      </c>
      <c r="T52" s="79">
        <v>1</v>
      </c>
      <c r="U52" s="80">
        <v>-1</v>
      </c>
      <c r="V52" s="79">
        <v>27</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201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104</v>
      </c>
      <c r="F55" s="111">
        <f>SUM(F56:F57,F65,F70,F73,F74,F77,F78,F79,F80,F88,F91)</f>
        <v>20</v>
      </c>
      <c r="G55" s="112">
        <f>IF(E55-F55&gt;0,F55/(E55-F55),"-----")</f>
        <v>0.23809523809523808</v>
      </c>
      <c r="H55" s="113">
        <f t="shared" ref="H55:O55" si="15">SUM(H56:H57,H65,H70,H73,H74,H77,H78,H79,H80,H88,H91)</f>
        <v>0</v>
      </c>
      <c r="I55" s="114">
        <f t="shared" si="15"/>
        <v>0</v>
      </c>
      <c r="J55" s="113">
        <f t="shared" si="15"/>
        <v>6</v>
      </c>
      <c r="K55" s="114">
        <f t="shared" si="15"/>
        <v>2</v>
      </c>
      <c r="L55" s="113">
        <f t="shared" si="15"/>
        <v>98</v>
      </c>
      <c r="M55" s="114">
        <f t="shared" si="15"/>
        <v>18</v>
      </c>
      <c r="N55" s="43">
        <f t="shared" si="15"/>
        <v>0</v>
      </c>
      <c r="O55" s="39">
        <f t="shared" si="15"/>
        <v>0</v>
      </c>
      <c r="P55" s="112" t="str">
        <f>IF(N55-O55&gt;0,O55/(N55-O55),"-----")</f>
        <v>-----</v>
      </c>
      <c r="Q55" s="48">
        <f>SUM(Q56:Q57,Q65,Q70,Q73,Q74,Q77,Q78,Q79,Q80,Q88,Q91)</f>
        <v>292</v>
      </c>
      <c r="R55" s="115">
        <f>SUM(R56:R57,R65,R70,R73,R74,R77,R78,R79,R80,R88,R91)</f>
        <v>51</v>
      </c>
      <c r="S55" s="112">
        <f>IF(Q55-R55&gt;0,R55/(Q55-R55),"-----")</f>
        <v>0.21161825726141079</v>
      </c>
      <c r="T55" s="113">
        <f>SUM(T56:T57,T65,T70,T73,T74,T77,T78,T79,T80,T88,T91)</f>
        <v>6</v>
      </c>
      <c r="U55" s="114">
        <f>SUM(U56:U57,U65,U70,U73,U74,U77,U78,U79,U80,U88,U91)</f>
        <v>2</v>
      </c>
      <c r="V55" s="113">
        <f>SUM(V56:V57,V65,V70,V73,V74,V77,V78,V79,V80,V88,V91)</f>
        <v>286</v>
      </c>
      <c r="W55" s="114">
        <f>SUM(W56:W57,W65,W70,W73,W74,W77,W78,W79,W80,W88,W91)</f>
        <v>49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52</v>
      </c>
      <c r="F57" s="111">
        <f>SUM(F58:F64)</f>
        <v>16</v>
      </c>
      <c r="G57" s="112">
        <f t="shared" si="0"/>
        <v>0.44444444444444442</v>
      </c>
      <c r="H57" s="41">
        <f t="shared" ref="H57:O57" si="16">SUM(H58:H64)</f>
        <v>0</v>
      </c>
      <c r="I57" s="42">
        <f t="shared" si="16"/>
        <v>0</v>
      </c>
      <c r="J57" s="41">
        <f t="shared" si="16"/>
        <v>3</v>
      </c>
      <c r="K57" s="42">
        <f t="shared" si="16"/>
        <v>2</v>
      </c>
      <c r="L57" s="41">
        <f t="shared" si="16"/>
        <v>49</v>
      </c>
      <c r="M57" s="42">
        <f t="shared" si="16"/>
        <v>14</v>
      </c>
      <c r="N57" s="43">
        <f t="shared" si="16"/>
        <v>0</v>
      </c>
      <c r="O57" s="39">
        <f t="shared" si="16"/>
        <v>0</v>
      </c>
      <c r="P57" s="112" t="str">
        <f t="shared" si="2"/>
        <v>-----</v>
      </c>
      <c r="Q57" s="36">
        <f>SUM(Q58:Q64)</f>
        <v>135</v>
      </c>
      <c r="R57" s="119">
        <f>SUM(R58:R64)</f>
        <v>28</v>
      </c>
      <c r="S57" s="112">
        <f t="shared" si="4"/>
        <v>0.26168224299065418</v>
      </c>
      <c r="T57" s="41">
        <f>SUM(T58:T64)</f>
        <v>3</v>
      </c>
      <c r="U57" s="42">
        <f>SUM(U58:U64)</f>
        <v>2</v>
      </c>
      <c r="V57" s="41">
        <f>SUM(V58:V64)</f>
        <v>132</v>
      </c>
      <c r="W57" s="42">
        <f>SUM(W58:W64)</f>
        <v>26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8</v>
      </c>
      <c r="F58" s="55">
        <f t="shared" si="17"/>
        <v>5</v>
      </c>
      <c r="G58" s="84">
        <f t="shared" si="0"/>
        <v>1.6666666666666667</v>
      </c>
      <c r="H58" s="85">
        <v>0</v>
      </c>
      <c r="I58" s="86">
        <v>0</v>
      </c>
      <c r="J58" s="85">
        <v>0</v>
      </c>
      <c r="K58" s="86">
        <v>0</v>
      </c>
      <c r="L58" s="85">
        <v>8</v>
      </c>
      <c r="M58" s="86">
        <v>5</v>
      </c>
      <c r="N58" s="87">
        <v>0</v>
      </c>
      <c r="O58" s="88">
        <v>0</v>
      </c>
      <c r="P58" s="84" t="str">
        <f t="shared" si="2"/>
        <v>-----</v>
      </c>
      <c r="Q58" s="54">
        <f t="shared" ref="Q58:R64" si="18">SUM(T58,V58)</f>
        <v>16</v>
      </c>
      <c r="R58" s="55">
        <f t="shared" si="18"/>
        <v>6</v>
      </c>
      <c r="S58" s="84">
        <f t="shared" si="4"/>
        <v>0.6</v>
      </c>
      <c r="T58" s="89">
        <v>0</v>
      </c>
      <c r="U58" s="90">
        <v>0</v>
      </c>
      <c r="V58" s="89">
        <v>16</v>
      </c>
      <c r="W58" s="90">
        <v>6</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155</v>
      </c>
      <c r="D59" s="121" t="s">
        <v>79</v>
      </c>
      <c r="E59" s="63">
        <f t="shared" si="17"/>
        <v>2</v>
      </c>
      <c r="F59" s="64">
        <f t="shared" si="17"/>
        <v>-2</v>
      </c>
      <c r="G59" s="65">
        <f t="shared" si="0"/>
        <v>-0.5</v>
      </c>
      <c r="H59" s="66">
        <v>0</v>
      </c>
      <c r="I59" s="67">
        <v>0</v>
      </c>
      <c r="J59" s="66">
        <v>0</v>
      </c>
      <c r="K59" s="67">
        <v>0</v>
      </c>
      <c r="L59" s="66">
        <v>2</v>
      </c>
      <c r="M59" s="67">
        <v>-2</v>
      </c>
      <c r="N59" s="68">
        <v>0</v>
      </c>
      <c r="O59" s="64">
        <v>0</v>
      </c>
      <c r="P59" s="65" t="str">
        <f t="shared" si="2"/>
        <v>-----</v>
      </c>
      <c r="Q59" s="63">
        <f t="shared" si="18"/>
        <v>9</v>
      </c>
      <c r="R59" s="64">
        <f t="shared" si="18"/>
        <v>-3</v>
      </c>
      <c r="S59" s="65">
        <f t="shared" si="4"/>
        <v>-0.25</v>
      </c>
      <c r="T59" s="69">
        <v>0</v>
      </c>
      <c r="U59" s="70">
        <v>0</v>
      </c>
      <c r="V59" s="69">
        <v>9</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11</v>
      </c>
      <c r="F60" s="64">
        <f t="shared" si="17"/>
        <v>-3</v>
      </c>
      <c r="G60" s="65">
        <f t="shared" si="0"/>
        <v>-0.21428571428571427</v>
      </c>
      <c r="H60" s="66">
        <v>0</v>
      </c>
      <c r="I60" s="67">
        <v>0</v>
      </c>
      <c r="J60" s="66">
        <v>0</v>
      </c>
      <c r="K60" s="67">
        <v>0</v>
      </c>
      <c r="L60" s="66">
        <v>11</v>
      </c>
      <c r="M60" s="67">
        <v>-3</v>
      </c>
      <c r="N60" s="68">
        <v>0</v>
      </c>
      <c r="O60" s="64">
        <v>0</v>
      </c>
      <c r="P60" s="65" t="str">
        <f t="shared" si="2"/>
        <v>-----</v>
      </c>
      <c r="Q60" s="63">
        <f t="shared" si="18"/>
        <v>30</v>
      </c>
      <c r="R60" s="64">
        <f t="shared" si="18"/>
        <v>5</v>
      </c>
      <c r="S60" s="65">
        <f t="shared" si="4"/>
        <v>0.2</v>
      </c>
      <c r="T60" s="69">
        <v>0</v>
      </c>
      <c r="U60" s="70">
        <v>0</v>
      </c>
      <c r="V60" s="69">
        <v>30</v>
      </c>
      <c r="W60" s="70">
        <v>5</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8</v>
      </c>
      <c r="F61" s="64">
        <f t="shared" si="17"/>
        <v>3</v>
      </c>
      <c r="G61" s="65">
        <f t="shared" si="0"/>
        <v>0.6</v>
      </c>
      <c r="H61" s="66">
        <v>0</v>
      </c>
      <c r="I61" s="67">
        <v>0</v>
      </c>
      <c r="J61" s="66">
        <v>1</v>
      </c>
      <c r="K61" s="67">
        <v>1</v>
      </c>
      <c r="L61" s="66">
        <v>7</v>
      </c>
      <c r="M61" s="67">
        <v>2</v>
      </c>
      <c r="N61" s="68">
        <v>0</v>
      </c>
      <c r="O61" s="64">
        <v>0</v>
      </c>
      <c r="P61" s="65" t="str">
        <f t="shared" si="2"/>
        <v>-----</v>
      </c>
      <c r="Q61" s="63">
        <f t="shared" si="18"/>
        <v>13</v>
      </c>
      <c r="R61" s="64">
        <f t="shared" si="18"/>
        <v>5</v>
      </c>
      <c r="S61" s="65">
        <f t="shared" si="4"/>
        <v>0.625</v>
      </c>
      <c r="T61" s="69">
        <v>1</v>
      </c>
      <c r="U61" s="70">
        <v>1</v>
      </c>
      <c r="V61" s="69">
        <v>12</v>
      </c>
      <c r="W61" s="70">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13</v>
      </c>
      <c r="F62" s="64">
        <f t="shared" si="17"/>
        <v>12</v>
      </c>
      <c r="G62" s="65">
        <f t="shared" si="0"/>
        <v>12</v>
      </c>
      <c r="H62" s="66">
        <v>0</v>
      </c>
      <c r="I62" s="67">
        <v>0</v>
      </c>
      <c r="J62" s="66">
        <v>1</v>
      </c>
      <c r="K62" s="67">
        <v>1</v>
      </c>
      <c r="L62" s="66">
        <v>12</v>
      </c>
      <c r="M62" s="67">
        <v>11</v>
      </c>
      <c r="N62" s="68">
        <v>0</v>
      </c>
      <c r="O62" s="64">
        <v>0</v>
      </c>
      <c r="P62" s="65" t="str">
        <f t="shared" si="2"/>
        <v>-----</v>
      </c>
      <c r="Q62" s="63">
        <f t="shared" si="18"/>
        <v>31</v>
      </c>
      <c r="R62" s="64">
        <f t="shared" si="18"/>
        <v>21</v>
      </c>
      <c r="S62" s="65">
        <f t="shared" si="4"/>
        <v>2.1</v>
      </c>
      <c r="T62" s="69">
        <v>1</v>
      </c>
      <c r="U62" s="70">
        <v>1</v>
      </c>
      <c r="V62" s="69">
        <v>30</v>
      </c>
      <c r="W62" s="70">
        <v>20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1</v>
      </c>
      <c r="F63" s="64">
        <f t="shared" si="17"/>
        <v>-1</v>
      </c>
      <c r="G63" s="65">
        <f t="shared" si="0"/>
        <v>-0.5</v>
      </c>
      <c r="H63" s="66">
        <v>0</v>
      </c>
      <c r="I63" s="67">
        <v>0</v>
      </c>
      <c r="J63" s="66">
        <v>0</v>
      </c>
      <c r="K63" s="67">
        <v>0</v>
      </c>
      <c r="L63" s="66">
        <v>1</v>
      </c>
      <c r="M63" s="67">
        <v>-1</v>
      </c>
      <c r="N63" s="68">
        <v>0</v>
      </c>
      <c r="O63" s="64">
        <v>0</v>
      </c>
      <c r="P63" s="65" t="str">
        <f t="shared" si="2"/>
        <v>-----</v>
      </c>
      <c r="Q63" s="63">
        <f t="shared" si="18"/>
        <v>3</v>
      </c>
      <c r="R63" s="64">
        <f t="shared" si="18"/>
        <v>-3</v>
      </c>
      <c r="S63" s="65">
        <f t="shared" si="4"/>
        <v>-0.5</v>
      </c>
      <c r="T63" s="69">
        <v>0</v>
      </c>
      <c r="U63" s="70">
        <v>0</v>
      </c>
      <c r="V63" s="69">
        <v>3</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9</v>
      </c>
      <c r="F64" s="74">
        <f t="shared" si="17"/>
        <v>2</v>
      </c>
      <c r="G64" s="75">
        <f t="shared" si="0"/>
        <v>0.2857142857142857</v>
      </c>
      <c r="H64" s="76">
        <v>0</v>
      </c>
      <c r="I64" s="77">
        <v>0</v>
      </c>
      <c r="J64" s="76">
        <v>1</v>
      </c>
      <c r="K64" s="77">
        <v>0</v>
      </c>
      <c r="L64" s="76">
        <v>8</v>
      </c>
      <c r="M64" s="77">
        <v>2</v>
      </c>
      <c r="N64" s="78">
        <v>0</v>
      </c>
      <c r="O64" s="74">
        <v>0</v>
      </c>
      <c r="P64" s="75" t="str">
        <f t="shared" si="2"/>
        <v>-----</v>
      </c>
      <c r="Q64" s="73">
        <f t="shared" si="18"/>
        <v>33</v>
      </c>
      <c r="R64" s="74">
        <f t="shared" si="18"/>
        <v>-3</v>
      </c>
      <c r="S64" s="75">
        <f t="shared" si="4"/>
        <v>-8.3333333333333329E-2</v>
      </c>
      <c r="T64" s="79">
        <v>1</v>
      </c>
      <c r="U64" s="80">
        <v>0</v>
      </c>
      <c r="V64" s="79">
        <v>32</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12</v>
      </c>
      <c r="F65" s="111">
        <f>SUM(F66:F69)</f>
        <v>6</v>
      </c>
      <c r="G65" s="112">
        <f t="shared" si="0"/>
        <v>1</v>
      </c>
      <c r="H65" s="41">
        <f t="shared" ref="H65:O65" si="19">SUM(H66:H69)</f>
        <v>0</v>
      </c>
      <c r="I65" s="42">
        <f t="shared" si="19"/>
        <v>0</v>
      </c>
      <c r="J65" s="41">
        <f t="shared" si="19"/>
        <v>0</v>
      </c>
      <c r="K65" s="42">
        <f t="shared" si="19"/>
        <v>-1</v>
      </c>
      <c r="L65" s="41">
        <f t="shared" si="19"/>
        <v>12</v>
      </c>
      <c r="M65" s="42">
        <f t="shared" si="19"/>
        <v>7</v>
      </c>
      <c r="N65" s="43">
        <f t="shared" si="19"/>
        <v>0</v>
      </c>
      <c r="O65" s="39">
        <f t="shared" si="19"/>
        <v>0</v>
      </c>
      <c r="P65" s="112" t="str">
        <f t="shared" si="2"/>
        <v>-----</v>
      </c>
      <c r="Q65" s="43">
        <f>SUM(Q66:Q69)</f>
        <v>38</v>
      </c>
      <c r="R65" s="111">
        <f>SUM(R66:R69)</f>
        <v>13</v>
      </c>
      <c r="S65" s="112">
        <f t="shared" si="4"/>
        <v>0.52</v>
      </c>
      <c r="T65" s="41">
        <f>SUM(T66:T69)</f>
        <v>0</v>
      </c>
      <c r="U65" s="42">
        <f>SUM(U66:U69)</f>
        <v>-1</v>
      </c>
      <c r="V65" s="41">
        <f>SUM(V66:V69)</f>
        <v>38</v>
      </c>
      <c r="W65" s="42">
        <f>SUM(W66:W69)</f>
        <v>14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4</v>
      </c>
      <c r="F66" s="55">
        <f t="shared" si="20"/>
        <v>2</v>
      </c>
      <c r="G66" s="84">
        <f t="shared" si="0"/>
        <v>1</v>
      </c>
      <c r="H66" s="85">
        <v>0</v>
      </c>
      <c r="I66" s="86">
        <v>0</v>
      </c>
      <c r="J66" s="85">
        <v>0</v>
      </c>
      <c r="K66" s="86">
        <v>0</v>
      </c>
      <c r="L66" s="85">
        <v>4</v>
      </c>
      <c r="M66" s="86">
        <v>2</v>
      </c>
      <c r="N66" s="87">
        <v>0</v>
      </c>
      <c r="O66" s="88">
        <v>0</v>
      </c>
      <c r="P66" s="84" t="str">
        <f t="shared" si="2"/>
        <v>-----</v>
      </c>
      <c r="Q66" s="63">
        <f t="shared" ref="Q66:R69" si="21">SUM(T66,V66)</f>
        <v>7</v>
      </c>
      <c r="R66" s="64">
        <f t="shared" si="21"/>
        <v>5</v>
      </c>
      <c r="S66" s="84">
        <f t="shared" si="4"/>
        <v>2.5</v>
      </c>
      <c r="T66" s="89">
        <v>0</v>
      </c>
      <c r="U66" s="90">
        <v>0</v>
      </c>
      <c r="V66" s="89">
        <v>7</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4</v>
      </c>
      <c r="F67" s="64">
        <f t="shared" si="20"/>
        <v>3</v>
      </c>
      <c r="G67" s="65">
        <f t="shared" si="0"/>
        <v>3</v>
      </c>
      <c r="H67" s="66">
        <v>0</v>
      </c>
      <c r="I67" s="67">
        <v>0</v>
      </c>
      <c r="J67" s="66">
        <v>0</v>
      </c>
      <c r="K67" s="67">
        <v>0</v>
      </c>
      <c r="L67" s="66">
        <v>4</v>
      </c>
      <c r="M67" s="67">
        <v>3</v>
      </c>
      <c r="N67" s="68">
        <v>0</v>
      </c>
      <c r="O67" s="64">
        <v>0</v>
      </c>
      <c r="P67" s="65" t="str">
        <f t="shared" si="2"/>
        <v>-----</v>
      </c>
      <c r="Q67" s="63">
        <f t="shared" si="21"/>
        <v>12</v>
      </c>
      <c r="R67" s="64">
        <f t="shared" si="21"/>
        <v>5</v>
      </c>
      <c r="S67" s="65">
        <f t="shared" si="4"/>
        <v>0.7142857142857143</v>
      </c>
      <c r="T67" s="69">
        <v>0</v>
      </c>
      <c r="U67" s="70">
        <v>0</v>
      </c>
      <c r="V67" s="69">
        <v>12</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2</v>
      </c>
      <c r="F68" s="64">
        <f t="shared" si="20"/>
        <v>-1</v>
      </c>
      <c r="G68" s="65">
        <f t="shared" si="0"/>
        <v>-0.33333333333333331</v>
      </c>
      <c r="H68" s="66">
        <v>0</v>
      </c>
      <c r="I68" s="67">
        <v>0</v>
      </c>
      <c r="J68" s="66">
        <v>0</v>
      </c>
      <c r="K68" s="67">
        <v>-1</v>
      </c>
      <c r="L68" s="66">
        <v>2</v>
      </c>
      <c r="M68" s="67">
        <v>0</v>
      </c>
      <c r="N68" s="68">
        <v>0</v>
      </c>
      <c r="O68" s="64">
        <v>0</v>
      </c>
      <c r="P68" s="65" t="str">
        <f t="shared" si="2"/>
        <v>-----</v>
      </c>
      <c r="Q68" s="63">
        <f t="shared" si="21"/>
        <v>7</v>
      </c>
      <c r="R68" s="64">
        <f t="shared" si="21"/>
        <v>-5</v>
      </c>
      <c r="S68" s="65">
        <f t="shared" si="4"/>
        <v>-0.41666666666666669</v>
      </c>
      <c r="T68" s="69">
        <v>0</v>
      </c>
      <c r="U68" s="70">
        <v>-1</v>
      </c>
      <c r="V68" s="69">
        <v>7</v>
      </c>
      <c r="W68" s="70">
        <v>-4</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168</v>
      </c>
      <c r="B69" s="101"/>
      <c r="C69" s="102"/>
      <c r="D69" s="121" t="s">
        <v>93</v>
      </c>
      <c r="E69" s="73">
        <f t="shared" si="20"/>
        <v>2</v>
      </c>
      <c r="F69" s="74">
        <f t="shared" si="20"/>
        <v>2</v>
      </c>
      <c r="G69" s="65" t="str">
        <f t="shared" ref="G69:G92" si="22">IF(E69-F69&gt;0,F69/(E69-F69),"-----")</f>
        <v>-----</v>
      </c>
      <c r="H69" s="66">
        <v>0</v>
      </c>
      <c r="I69" s="67">
        <v>0</v>
      </c>
      <c r="J69" s="66">
        <v>0</v>
      </c>
      <c r="K69" s="67">
        <v>0</v>
      </c>
      <c r="L69" s="66">
        <v>2</v>
      </c>
      <c r="M69" s="67">
        <v>2</v>
      </c>
      <c r="N69" s="68">
        <v>0</v>
      </c>
      <c r="O69" s="64">
        <v>0</v>
      </c>
      <c r="P69" s="65" t="str">
        <f t="shared" ref="P69:P92" si="23">IF(N69-O69&gt;0,O69/(N69-O69),"-----")</f>
        <v>-----</v>
      </c>
      <c r="Q69" s="63">
        <f t="shared" si="21"/>
        <v>12</v>
      </c>
      <c r="R69" s="64">
        <f t="shared" si="21"/>
        <v>8</v>
      </c>
      <c r="S69" s="65">
        <f t="shared" ref="S69:S92" si="24">IF(Q69-R69&gt;0,R69/(Q69-R69),"-----")</f>
        <v>2</v>
      </c>
      <c r="T69" s="69">
        <v>0</v>
      </c>
      <c r="U69" s="70">
        <v>0</v>
      </c>
      <c r="V69" s="69">
        <v>12</v>
      </c>
      <c r="W69" s="70">
        <v>8</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5</v>
      </c>
      <c r="F70" s="111">
        <f>SUM(F71:F72)</f>
        <v>2</v>
      </c>
      <c r="G70" s="112">
        <f t="shared" si="22"/>
        <v>0.66666666666666663</v>
      </c>
      <c r="H70" s="41">
        <f t="shared" ref="H70:O70" si="25">SUM(H71:H72)</f>
        <v>0</v>
      </c>
      <c r="I70" s="42">
        <f t="shared" si="25"/>
        <v>0</v>
      </c>
      <c r="J70" s="41">
        <f t="shared" si="25"/>
        <v>0</v>
      </c>
      <c r="K70" s="42">
        <f t="shared" si="25"/>
        <v>0</v>
      </c>
      <c r="L70" s="41">
        <f t="shared" si="25"/>
        <v>5</v>
      </c>
      <c r="M70" s="42">
        <f t="shared" si="25"/>
        <v>2</v>
      </c>
      <c r="N70" s="43">
        <f t="shared" si="25"/>
        <v>0</v>
      </c>
      <c r="O70" s="39">
        <f t="shared" si="25"/>
        <v>0</v>
      </c>
      <c r="P70" s="112" t="str">
        <f t="shared" si="23"/>
        <v>-----</v>
      </c>
      <c r="Q70" s="43">
        <f>SUM(Q71:Q72)</f>
        <v>9</v>
      </c>
      <c r="R70" s="111">
        <f>SUM(R71:R72)</f>
        <v>3</v>
      </c>
      <c r="S70" s="112">
        <f t="shared" si="24"/>
        <v>0.5</v>
      </c>
      <c r="T70" s="41">
        <f>SUM(T71:T72)</f>
        <v>0</v>
      </c>
      <c r="U70" s="42">
        <f>SUM(U71:U72)</f>
        <v>0</v>
      </c>
      <c r="V70" s="41">
        <f>SUM(V71:V72)</f>
        <v>9</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v>
      </c>
      <c r="F71" s="64">
        <f t="shared" si="26"/>
        <v>0</v>
      </c>
      <c r="G71" s="65">
        <f t="shared" si="22"/>
        <v>0</v>
      </c>
      <c r="H71" s="66">
        <v>0</v>
      </c>
      <c r="I71" s="67">
        <v>0</v>
      </c>
      <c r="J71" s="66">
        <v>0</v>
      </c>
      <c r="K71" s="67">
        <v>0</v>
      </c>
      <c r="L71" s="66">
        <v>1</v>
      </c>
      <c r="M71" s="67">
        <v>0</v>
      </c>
      <c r="N71" s="68">
        <v>0</v>
      </c>
      <c r="O71" s="64">
        <v>0</v>
      </c>
      <c r="P71" s="65" t="str">
        <f t="shared" si="23"/>
        <v>-----</v>
      </c>
      <c r="Q71" s="63">
        <f t="shared" ref="Q71:R73" si="27">SUM(T71,V71)</f>
        <v>2</v>
      </c>
      <c r="R71" s="64">
        <f t="shared" si="27"/>
        <v>-1</v>
      </c>
      <c r="S71" s="65">
        <f t="shared" si="24"/>
        <v>-0.33333333333333331</v>
      </c>
      <c r="T71" s="69">
        <v>0</v>
      </c>
      <c r="U71" s="70">
        <v>0</v>
      </c>
      <c r="V71" s="69">
        <v>2</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4</v>
      </c>
      <c r="F72" s="64">
        <f t="shared" si="26"/>
        <v>2</v>
      </c>
      <c r="G72" s="65">
        <f t="shared" si="22"/>
        <v>1</v>
      </c>
      <c r="H72" s="66">
        <v>0</v>
      </c>
      <c r="I72" s="67">
        <v>0</v>
      </c>
      <c r="J72" s="66">
        <v>0</v>
      </c>
      <c r="K72" s="67">
        <v>0</v>
      </c>
      <c r="L72" s="66">
        <v>4</v>
      </c>
      <c r="M72" s="67">
        <v>2</v>
      </c>
      <c r="N72" s="68">
        <v>0</v>
      </c>
      <c r="O72" s="64">
        <v>0</v>
      </c>
      <c r="P72" s="65" t="str">
        <f t="shared" si="23"/>
        <v>-----</v>
      </c>
      <c r="Q72" s="63">
        <f t="shared" si="27"/>
        <v>7</v>
      </c>
      <c r="R72" s="64">
        <f t="shared" si="27"/>
        <v>4</v>
      </c>
      <c r="S72" s="65">
        <f t="shared" si="24"/>
        <v>1.3333333333333333</v>
      </c>
      <c r="T72" s="69">
        <v>0</v>
      </c>
      <c r="U72" s="70">
        <v>0</v>
      </c>
      <c r="V72" s="69">
        <v>7</v>
      </c>
      <c r="W72" s="70">
        <v>4</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5</v>
      </c>
      <c r="F73" s="64">
        <f t="shared" si="26"/>
        <v>5</v>
      </c>
      <c r="G73" s="65" t="str">
        <f t="shared" si="22"/>
        <v>-----</v>
      </c>
      <c r="H73" s="66">
        <v>0</v>
      </c>
      <c r="I73" s="67">
        <v>0</v>
      </c>
      <c r="J73" s="66">
        <v>0</v>
      </c>
      <c r="K73" s="67">
        <v>0</v>
      </c>
      <c r="L73" s="66">
        <v>5</v>
      </c>
      <c r="M73" s="67">
        <v>5</v>
      </c>
      <c r="N73" s="68">
        <v>0</v>
      </c>
      <c r="O73" s="64">
        <v>0</v>
      </c>
      <c r="P73" s="65" t="str">
        <f t="shared" si="23"/>
        <v>-----</v>
      </c>
      <c r="Q73" s="63">
        <f t="shared" si="27"/>
        <v>15</v>
      </c>
      <c r="R73" s="64">
        <f t="shared" si="27"/>
        <v>12</v>
      </c>
      <c r="S73" s="65">
        <f t="shared" si="24"/>
        <v>4</v>
      </c>
      <c r="T73" s="69">
        <v>0</v>
      </c>
      <c r="U73" s="70">
        <v>0</v>
      </c>
      <c r="V73" s="69">
        <v>15</v>
      </c>
      <c r="W73" s="70">
        <v>12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169</v>
      </c>
      <c r="D74" s="118" t="s">
        <v>20</v>
      </c>
      <c r="E74" s="38">
        <f>SUM(E75:E76)</f>
        <v>0</v>
      </c>
      <c r="F74" s="111">
        <f>SUM(F75:F76)</f>
        <v>-7</v>
      </c>
      <c r="G74" s="112">
        <f t="shared" si="22"/>
        <v>-1</v>
      </c>
      <c r="H74" s="41">
        <f t="shared" ref="H74:O74" si="28">SUM(H75:H76)</f>
        <v>0</v>
      </c>
      <c r="I74" s="42">
        <f t="shared" si="28"/>
        <v>0</v>
      </c>
      <c r="J74" s="41">
        <f t="shared" si="28"/>
        <v>0</v>
      </c>
      <c r="K74" s="42">
        <f t="shared" si="28"/>
        <v>0</v>
      </c>
      <c r="L74" s="41">
        <f t="shared" si="28"/>
        <v>0</v>
      </c>
      <c r="M74" s="42">
        <f t="shared" si="28"/>
        <v>-7</v>
      </c>
      <c r="N74" s="43">
        <f t="shared" si="28"/>
        <v>0</v>
      </c>
      <c r="O74" s="39">
        <f t="shared" si="28"/>
        <v>0</v>
      </c>
      <c r="P74" s="112" t="str">
        <f t="shared" si="23"/>
        <v>-----</v>
      </c>
      <c r="Q74" s="43">
        <f>SUM(Q75:Q76)</f>
        <v>5</v>
      </c>
      <c r="R74" s="111">
        <f>SUM(R75:R76)</f>
        <v>-10</v>
      </c>
      <c r="S74" s="112">
        <f t="shared" si="24"/>
        <v>-0.66666666666666663</v>
      </c>
      <c r="T74" s="41">
        <f>SUM(T75:T76)</f>
        <v>0</v>
      </c>
      <c r="U74" s="42">
        <f>SUM(U75:U76)</f>
        <v>0</v>
      </c>
      <c r="V74" s="41">
        <f>SUM(V75:V76)</f>
        <v>5</v>
      </c>
      <c r="W74" s="42">
        <f>SUM(W75:W76)</f>
        <v>-10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158</v>
      </c>
      <c r="D75" s="121" t="s">
        <v>101</v>
      </c>
      <c r="E75" s="63">
        <f t="shared" ref="E75:F78" si="29">SUM(H75,J75,L75)</f>
        <v>0</v>
      </c>
      <c r="F75" s="64">
        <f t="shared" si="29"/>
        <v>-7</v>
      </c>
      <c r="G75" s="65">
        <f t="shared" si="22"/>
        <v>-1</v>
      </c>
      <c r="H75" s="66">
        <v>0</v>
      </c>
      <c r="I75" s="67">
        <v>0</v>
      </c>
      <c r="J75" s="66">
        <v>0</v>
      </c>
      <c r="K75" s="67">
        <v>0</v>
      </c>
      <c r="L75" s="66">
        <v>0</v>
      </c>
      <c r="M75" s="67">
        <v>-7</v>
      </c>
      <c r="N75" s="68">
        <v>0</v>
      </c>
      <c r="O75" s="64">
        <v>0</v>
      </c>
      <c r="P75" s="65" t="str">
        <f t="shared" si="23"/>
        <v>-----</v>
      </c>
      <c r="Q75" s="63">
        <f t="shared" ref="Q75:R78" si="30">SUM(T75,V75)</f>
        <v>5</v>
      </c>
      <c r="R75" s="64">
        <f t="shared" si="30"/>
        <v>-10</v>
      </c>
      <c r="S75" s="65">
        <f t="shared" si="24"/>
        <v>-0.66666666666666663</v>
      </c>
      <c r="T75" s="69">
        <v>0</v>
      </c>
      <c r="U75" s="70">
        <v>0</v>
      </c>
      <c r="V75" s="69">
        <v>5</v>
      </c>
      <c r="W75" s="70">
        <v>-10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156</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1</v>
      </c>
      <c r="F77" s="39">
        <f t="shared" si="29"/>
        <v>-3</v>
      </c>
      <c r="G77" s="112">
        <f t="shared" si="22"/>
        <v>-0.75</v>
      </c>
      <c r="H77" s="41">
        <v>0</v>
      </c>
      <c r="I77" s="42">
        <v>0</v>
      </c>
      <c r="J77" s="41">
        <v>1</v>
      </c>
      <c r="K77" s="42">
        <v>1</v>
      </c>
      <c r="L77" s="41">
        <v>0</v>
      </c>
      <c r="M77" s="42">
        <v>-4</v>
      </c>
      <c r="N77" s="43">
        <v>0</v>
      </c>
      <c r="O77" s="39">
        <v>0</v>
      </c>
      <c r="P77" s="112" t="str">
        <f t="shared" si="23"/>
        <v>-----</v>
      </c>
      <c r="Q77" s="38">
        <f t="shared" si="30"/>
        <v>5</v>
      </c>
      <c r="R77" s="39">
        <f t="shared" si="30"/>
        <v>-5</v>
      </c>
      <c r="S77" s="112">
        <f t="shared" si="24"/>
        <v>-0.5</v>
      </c>
      <c r="T77" s="41">
        <v>1</v>
      </c>
      <c r="U77" s="42">
        <v>1</v>
      </c>
      <c r="V77" s="41">
        <v>4</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172</v>
      </c>
      <c r="D78" s="118"/>
      <c r="E78" s="38">
        <f t="shared" si="29"/>
        <v>2</v>
      </c>
      <c r="F78" s="39">
        <f t="shared" si="29"/>
        <v>0</v>
      </c>
      <c r="G78" s="112">
        <f t="shared" si="22"/>
        <v>0</v>
      </c>
      <c r="H78" s="41">
        <v>0</v>
      </c>
      <c r="I78" s="42">
        <v>0</v>
      </c>
      <c r="J78" s="41">
        <v>0</v>
      </c>
      <c r="K78" s="42">
        <v>0</v>
      </c>
      <c r="L78" s="41">
        <v>2</v>
      </c>
      <c r="M78" s="42">
        <v>0</v>
      </c>
      <c r="N78" s="43">
        <v>0</v>
      </c>
      <c r="O78" s="39">
        <v>0</v>
      </c>
      <c r="P78" s="112" t="str">
        <f t="shared" si="23"/>
        <v>-----</v>
      </c>
      <c r="Q78" s="38">
        <f t="shared" si="30"/>
        <v>5</v>
      </c>
      <c r="R78" s="39">
        <f t="shared" si="30"/>
        <v>2</v>
      </c>
      <c r="S78" s="112">
        <f t="shared" si="24"/>
        <v>0.66666666666666663</v>
      </c>
      <c r="T78" s="41">
        <v>0</v>
      </c>
      <c r="U78" s="42">
        <v>0</v>
      </c>
      <c r="V78" s="41">
        <v>5</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6</v>
      </c>
      <c r="F79" s="39">
        <f>SUM(I79,K79,M79)</f>
        <v>2</v>
      </c>
      <c r="G79" s="112">
        <f>IF(E79-F79&gt;0,F79/(E79-F79),"-----")</f>
        <v>0.5</v>
      </c>
      <c r="H79" s="41">
        <v>0</v>
      </c>
      <c r="I79" s="42">
        <v>0</v>
      </c>
      <c r="J79" s="41">
        <v>0</v>
      </c>
      <c r="K79" s="42">
        <v>0</v>
      </c>
      <c r="L79" s="41">
        <v>6</v>
      </c>
      <c r="M79" s="42">
        <v>2</v>
      </c>
      <c r="N79" s="43">
        <v>0</v>
      </c>
      <c r="O79" s="39">
        <v>0</v>
      </c>
      <c r="P79" s="112" t="str">
        <f>IF(N79-O79&gt;0,O79/(N79-O79),"-----")</f>
        <v>-----</v>
      </c>
      <c r="Q79" s="38">
        <f>SUM(T79,V79)</f>
        <v>15</v>
      </c>
      <c r="R79" s="39">
        <f>SUM(U79,W79)</f>
        <v>10</v>
      </c>
      <c r="S79" s="112">
        <f>IF(Q79-R79&gt;0,R79/(Q79-R79),"-----")</f>
        <v>2</v>
      </c>
      <c r="T79" s="41">
        <v>0</v>
      </c>
      <c r="U79" s="42">
        <v>0</v>
      </c>
      <c r="V79" s="41">
        <v>15</v>
      </c>
      <c r="W79" s="42">
        <v>10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v>
      </c>
      <c r="F80" s="39">
        <f>SUM(F81:F87)</f>
        <v>-2</v>
      </c>
      <c r="G80" s="112">
        <f t="shared" si="22"/>
        <v>-0.2</v>
      </c>
      <c r="H80" s="41">
        <f t="shared" ref="H80:O80" si="31">SUM(H81:H87)</f>
        <v>0</v>
      </c>
      <c r="I80" s="42">
        <f t="shared" si="31"/>
        <v>0</v>
      </c>
      <c r="J80" s="41">
        <f t="shared" si="31"/>
        <v>1</v>
      </c>
      <c r="K80" s="42">
        <f t="shared" si="31"/>
        <v>1</v>
      </c>
      <c r="L80" s="113">
        <f t="shared" si="31"/>
        <v>7</v>
      </c>
      <c r="M80" s="42">
        <f t="shared" si="31"/>
        <v>-3</v>
      </c>
      <c r="N80" s="43">
        <f t="shared" si="31"/>
        <v>0</v>
      </c>
      <c r="O80" s="39">
        <f t="shared" si="31"/>
        <v>0</v>
      </c>
      <c r="P80" s="112" t="str">
        <f t="shared" si="23"/>
        <v>-----</v>
      </c>
      <c r="Q80" s="43">
        <f>SUM(Q81:Q87)</f>
        <v>39</v>
      </c>
      <c r="R80" s="39">
        <f>SUM(R81:R87)</f>
        <v>6</v>
      </c>
      <c r="S80" s="112">
        <f t="shared" si="24"/>
        <v>0.18181818181818182</v>
      </c>
      <c r="T80" s="113">
        <f>SUM(T81:T87)</f>
        <v>1</v>
      </c>
      <c r="U80" s="114">
        <f>SUM(U81:U87)</f>
        <v>1</v>
      </c>
      <c r="V80" s="113">
        <f>SUM(V81:V87)</f>
        <v>38</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0</v>
      </c>
      <c r="F81" s="64">
        <f t="shared" si="32"/>
        <v>0</v>
      </c>
      <c r="G81" s="65" t="str">
        <f t="shared" si="22"/>
        <v>-----</v>
      </c>
      <c r="H81" s="66">
        <v>0</v>
      </c>
      <c r="I81" s="67">
        <v>0</v>
      </c>
      <c r="J81" s="66">
        <v>0</v>
      </c>
      <c r="K81" s="67">
        <v>0</v>
      </c>
      <c r="L81" s="66">
        <v>0</v>
      </c>
      <c r="M81" s="67">
        <v>0</v>
      </c>
      <c r="N81" s="68">
        <v>0</v>
      </c>
      <c r="O81" s="64">
        <v>0</v>
      </c>
      <c r="P81" s="65" t="str">
        <f t="shared" si="23"/>
        <v>-----</v>
      </c>
      <c r="Q81" s="63">
        <f t="shared" ref="Q81:R86" si="33">SUM(T81,V81)</f>
        <v>9</v>
      </c>
      <c r="R81" s="64">
        <f t="shared" si="33"/>
        <v>7</v>
      </c>
      <c r="S81" s="65">
        <f t="shared" si="24"/>
        <v>3.5</v>
      </c>
      <c r="T81" s="69">
        <v>0</v>
      </c>
      <c r="U81" s="70">
        <v>0</v>
      </c>
      <c r="V81" s="69">
        <v>9</v>
      </c>
      <c r="W81" s="70">
        <v>7</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v>
      </c>
      <c r="F82" s="64">
        <f t="shared" si="32"/>
        <v>1</v>
      </c>
      <c r="G82" s="65" t="str">
        <f t="shared" si="22"/>
        <v>-----</v>
      </c>
      <c r="H82" s="66">
        <v>0</v>
      </c>
      <c r="I82" s="67">
        <v>0</v>
      </c>
      <c r="J82" s="66">
        <v>0</v>
      </c>
      <c r="K82" s="67">
        <v>0</v>
      </c>
      <c r="L82" s="66">
        <v>1</v>
      </c>
      <c r="M82" s="67">
        <v>1</v>
      </c>
      <c r="N82" s="68">
        <v>0</v>
      </c>
      <c r="O82" s="64">
        <v>0</v>
      </c>
      <c r="P82" s="65" t="str">
        <f t="shared" si="23"/>
        <v>-----</v>
      </c>
      <c r="Q82" s="63">
        <f t="shared" si="33"/>
        <v>5</v>
      </c>
      <c r="R82" s="64">
        <f t="shared" si="33"/>
        <v>5</v>
      </c>
      <c r="S82" s="65" t="str">
        <f t="shared" si="24"/>
        <v>-----</v>
      </c>
      <c r="T82" s="69">
        <v>0</v>
      </c>
      <c r="U82" s="70">
        <v>0</v>
      </c>
      <c r="V82" s="69">
        <v>5</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v>
      </c>
      <c r="F83" s="64">
        <f t="shared" si="32"/>
        <v>1</v>
      </c>
      <c r="G83" s="65" t="str">
        <f t="shared" si="22"/>
        <v>-----</v>
      </c>
      <c r="H83" s="66">
        <v>0</v>
      </c>
      <c r="I83" s="67">
        <v>0</v>
      </c>
      <c r="J83" s="66">
        <v>0</v>
      </c>
      <c r="K83" s="67">
        <v>0</v>
      </c>
      <c r="L83" s="66">
        <v>1</v>
      </c>
      <c r="M83" s="67">
        <v>1</v>
      </c>
      <c r="N83" s="68">
        <v>0</v>
      </c>
      <c r="O83" s="64">
        <v>0</v>
      </c>
      <c r="P83" s="65" t="str">
        <f t="shared" si="23"/>
        <v>-----</v>
      </c>
      <c r="Q83" s="63">
        <f t="shared" si="33"/>
        <v>2</v>
      </c>
      <c r="R83" s="64">
        <f t="shared" si="33"/>
        <v>-2</v>
      </c>
      <c r="S83" s="65">
        <f t="shared" si="24"/>
        <v>-0.5</v>
      </c>
      <c r="T83" s="69">
        <v>0</v>
      </c>
      <c r="U83" s="70">
        <v>0</v>
      </c>
      <c r="V83" s="69">
        <v>2</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2</v>
      </c>
      <c r="F84" s="64">
        <f t="shared" si="32"/>
        <v>-3</v>
      </c>
      <c r="G84" s="65">
        <f t="shared" si="22"/>
        <v>-0.6</v>
      </c>
      <c r="H84" s="66">
        <v>0</v>
      </c>
      <c r="I84" s="67">
        <v>0</v>
      </c>
      <c r="J84" s="66">
        <v>0</v>
      </c>
      <c r="K84" s="67">
        <v>0</v>
      </c>
      <c r="L84" s="66">
        <v>2</v>
      </c>
      <c r="M84" s="67">
        <v>-3</v>
      </c>
      <c r="N84" s="68">
        <v>0</v>
      </c>
      <c r="O84" s="64">
        <v>0</v>
      </c>
      <c r="P84" s="65" t="str">
        <f t="shared" si="23"/>
        <v>-----</v>
      </c>
      <c r="Q84" s="63">
        <f t="shared" si="33"/>
        <v>10</v>
      </c>
      <c r="R84" s="64">
        <f t="shared" si="33"/>
        <v>-3</v>
      </c>
      <c r="S84" s="65">
        <f t="shared" si="24"/>
        <v>-0.23076923076923078</v>
      </c>
      <c r="T84" s="69">
        <v>0</v>
      </c>
      <c r="U84" s="70">
        <v>0</v>
      </c>
      <c r="V84" s="69">
        <v>10</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v>
      </c>
      <c r="F85" s="64">
        <f t="shared" si="32"/>
        <v>0</v>
      </c>
      <c r="G85" s="65">
        <f t="shared" si="22"/>
        <v>0</v>
      </c>
      <c r="H85" s="66">
        <v>0</v>
      </c>
      <c r="I85" s="67">
        <v>0</v>
      </c>
      <c r="J85" s="66">
        <v>1</v>
      </c>
      <c r="K85" s="67">
        <v>1</v>
      </c>
      <c r="L85" s="66">
        <v>1</v>
      </c>
      <c r="M85" s="67">
        <v>-1</v>
      </c>
      <c r="N85" s="68">
        <v>0</v>
      </c>
      <c r="O85" s="64">
        <v>0</v>
      </c>
      <c r="P85" s="65" t="str">
        <f t="shared" si="23"/>
        <v>-----</v>
      </c>
      <c r="Q85" s="63">
        <f t="shared" si="33"/>
        <v>3</v>
      </c>
      <c r="R85" s="64">
        <f t="shared" si="33"/>
        <v>-4</v>
      </c>
      <c r="S85" s="65">
        <f t="shared" si="24"/>
        <v>-0.5714285714285714</v>
      </c>
      <c r="T85" s="69">
        <v>1</v>
      </c>
      <c r="U85" s="70">
        <v>1</v>
      </c>
      <c r="V85" s="69">
        <v>2</v>
      </c>
      <c r="W85" s="70">
        <v>-5</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1</v>
      </c>
      <c r="F86" s="64">
        <f t="shared" si="32"/>
        <v>1</v>
      </c>
      <c r="G86" s="65" t="str">
        <f t="shared" si="22"/>
        <v>-----</v>
      </c>
      <c r="H86" s="66">
        <v>0</v>
      </c>
      <c r="I86" s="67">
        <v>0</v>
      </c>
      <c r="J86" s="66">
        <v>0</v>
      </c>
      <c r="K86" s="67">
        <v>0</v>
      </c>
      <c r="L86" s="66">
        <v>1</v>
      </c>
      <c r="M86" s="67">
        <v>1</v>
      </c>
      <c r="N86" s="68">
        <v>0</v>
      </c>
      <c r="O86" s="64">
        <v>0</v>
      </c>
      <c r="P86" s="65" t="str">
        <f t="shared" si="23"/>
        <v>-----</v>
      </c>
      <c r="Q86" s="63">
        <f t="shared" si="33"/>
        <v>1</v>
      </c>
      <c r="R86" s="64">
        <f t="shared" si="33"/>
        <v>1</v>
      </c>
      <c r="S86" s="65" t="str">
        <f t="shared" si="24"/>
        <v>-----</v>
      </c>
      <c r="T86" s="69">
        <v>0</v>
      </c>
      <c r="U86" s="70">
        <v>0</v>
      </c>
      <c r="V86" s="69">
        <v>1</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-2</v>
      </c>
      <c r="G87" s="65">
        <f>IF(E87-F87&gt;0,F87/(E87-F87),"-----")</f>
        <v>-0.66666666666666663</v>
      </c>
      <c r="H87" s="66">
        <v>0</v>
      </c>
      <c r="I87" s="67">
        <v>0</v>
      </c>
      <c r="J87" s="66">
        <v>0</v>
      </c>
      <c r="K87" s="67">
        <v>0</v>
      </c>
      <c r="L87" s="66">
        <v>1</v>
      </c>
      <c r="M87" s="67">
        <v>-2</v>
      </c>
      <c r="N87" s="68">
        <v>0</v>
      </c>
      <c r="O87" s="64">
        <v>0</v>
      </c>
      <c r="P87" s="65" t="str">
        <f>IF(N87-O87&gt;0,O87/(N87-O87),"-----")</f>
        <v>-----</v>
      </c>
      <c r="Q87" s="63">
        <f>SUM(T87,V87)</f>
        <v>9</v>
      </c>
      <c r="R87" s="64">
        <f>SUM(U87,W87)</f>
        <v>2</v>
      </c>
      <c r="S87" s="65">
        <f>IF(Q87-R87&gt;0,R87/(Q87-R87),"-----")</f>
        <v>0.2857142857142857</v>
      </c>
      <c r="T87" s="69">
        <v>0</v>
      </c>
      <c r="U87" s="70">
        <v>0</v>
      </c>
      <c r="V87" s="69">
        <v>9</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7</v>
      </c>
      <c r="F88" s="111">
        <f>SUM(F89:F90)</f>
        <v>0</v>
      </c>
      <c r="G88" s="112">
        <f t="shared" si="22"/>
        <v>0</v>
      </c>
      <c r="H88" s="41">
        <f t="shared" ref="H88:O88" si="34">SUM(H89:H90)</f>
        <v>0</v>
      </c>
      <c r="I88" s="42">
        <f t="shared" si="34"/>
        <v>0</v>
      </c>
      <c r="J88" s="41">
        <f t="shared" si="34"/>
        <v>1</v>
      </c>
      <c r="K88" s="42">
        <f t="shared" si="34"/>
        <v>0</v>
      </c>
      <c r="L88" s="41">
        <f t="shared" si="34"/>
        <v>6</v>
      </c>
      <c r="M88" s="42">
        <f t="shared" si="34"/>
        <v>0</v>
      </c>
      <c r="N88" s="43">
        <f t="shared" si="34"/>
        <v>0</v>
      </c>
      <c r="O88" s="39">
        <f t="shared" si="34"/>
        <v>0</v>
      </c>
      <c r="P88" s="112" t="str">
        <f t="shared" si="23"/>
        <v>-----</v>
      </c>
      <c r="Q88" s="43">
        <f>SUM(Q89:Q90)</f>
        <v>18</v>
      </c>
      <c r="R88" s="111">
        <f>SUM(R89:R90)</f>
        <v>-8</v>
      </c>
      <c r="S88" s="112">
        <f t="shared" si="24"/>
        <v>-0.30769230769230771</v>
      </c>
      <c r="T88" s="41">
        <f>SUM(T89:T90)</f>
        <v>1</v>
      </c>
      <c r="U88" s="42">
        <f>SUM(U89:U90)</f>
        <v>1</v>
      </c>
      <c r="V88" s="41">
        <f>SUM(V89:V90)</f>
        <v>17</v>
      </c>
      <c r="W88" s="42">
        <f>SUM(W89:W90)</f>
        <v>-9</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6</v>
      </c>
      <c r="F89" s="64">
        <f>SUM(I89,K89,M89)</f>
        <v>0</v>
      </c>
      <c r="G89" s="65">
        <f t="shared" si="22"/>
        <v>0</v>
      </c>
      <c r="H89" s="66">
        <v>0</v>
      </c>
      <c r="I89" s="67">
        <v>0</v>
      </c>
      <c r="J89" s="66">
        <v>1</v>
      </c>
      <c r="K89" s="67">
        <v>1</v>
      </c>
      <c r="L89" s="66">
        <v>5</v>
      </c>
      <c r="M89" s="67">
        <v>-1</v>
      </c>
      <c r="N89" s="68">
        <v>0</v>
      </c>
      <c r="O89" s="64">
        <v>0</v>
      </c>
      <c r="P89" s="65" t="str">
        <f t="shared" si="23"/>
        <v>-----</v>
      </c>
      <c r="Q89" s="63">
        <f>SUM(T89,V89)</f>
        <v>16</v>
      </c>
      <c r="R89" s="64">
        <f>SUM(U89,W89)</f>
        <v>-8</v>
      </c>
      <c r="S89" s="65">
        <f t="shared" si="24"/>
        <v>-0.33333333333333331</v>
      </c>
      <c r="T89" s="69">
        <v>1</v>
      </c>
      <c r="U89" s="70">
        <v>1</v>
      </c>
      <c r="V89" s="69">
        <v>15</v>
      </c>
      <c r="W89" s="70">
        <v>-9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0</v>
      </c>
      <c r="G90" s="65">
        <f t="shared" si="22"/>
        <v>0</v>
      </c>
      <c r="H90" s="66">
        <v>0</v>
      </c>
      <c r="I90" s="67">
        <v>0</v>
      </c>
      <c r="J90" s="66">
        <v>0</v>
      </c>
      <c r="K90" s="67">
        <v>-1</v>
      </c>
      <c r="L90" s="66">
        <v>1</v>
      </c>
      <c r="M90" s="67">
        <v>1</v>
      </c>
      <c r="N90" s="68">
        <v>0</v>
      </c>
      <c r="O90" s="64">
        <v>0</v>
      </c>
      <c r="P90" s="65" t="str">
        <f t="shared" si="23"/>
        <v>-----</v>
      </c>
      <c r="Q90" s="63">
        <f>SUM(T90,V90)</f>
        <v>2</v>
      </c>
      <c r="R90" s="64">
        <f>SUM(U90,W90)</f>
        <v>0</v>
      </c>
      <c r="S90" s="65">
        <f t="shared" si="24"/>
        <v>0</v>
      </c>
      <c r="T90" s="69">
        <v>0</v>
      </c>
      <c r="U90" s="70">
        <v>0</v>
      </c>
      <c r="V90" s="69">
        <v>2</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6</v>
      </c>
      <c r="F91" s="111">
        <f>SUM(F92:F94)</f>
        <v>1</v>
      </c>
      <c r="G91" s="112">
        <f t="shared" si="22"/>
        <v>0.2</v>
      </c>
      <c r="H91" s="41">
        <f t="shared" ref="H91:O91" si="35">SUM(H92:H94)</f>
        <v>0</v>
      </c>
      <c r="I91" s="42">
        <f t="shared" si="35"/>
        <v>0</v>
      </c>
      <c r="J91" s="41">
        <f t="shared" si="35"/>
        <v>0</v>
      </c>
      <c r="K91" s="42">
        <f t="shared" si="35"/>
        <v>-1</v>
      </c>
      <c r="L91" s="41">
        <f t="shared" si="35"/>
        <v>6</v>
      </c>
      <c r="M91" s="42">
        <f t="shared" si="35"/>
        <v>2</v>
      </c>
      <c r="N91" s="43">
        <f t="shared" si="35"/>
        <v>0</v>
      </c>
      <c r="O91" s="39">
        <f t="shared" si="35"/>
        <v>0</v>
      </c>
      <c r="P91" s="112" t="str">
        <f t="shared" si="23"/>
        <v>-----</v>
      </c>
      <c r="Q91" s="43">
        <f>SUM(Q92:Q94)</f>
        <v>8</v>
      </c>
      <c r="R91" s="111">
        <f>SUM(R92:R94)</f>
        <v>0</v>
      </c>
      <c r="S91" s="112">
        <f t="shared" si="24"/>
        <v>0</v>
      </c>
      <c r="T91" s="131">
        <f>SUM(T92:T94)</f>
        <v>0</v>
      </c>
      <c r="U91" s="42">
        <f>SUM(U92:U94)</f>
        <v>-2</v>
      </c>
      <c r="V91" s="131">
        <f>SUM(V92:V94)</f>
        <v>8</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160</v>
      </c>
      <c r="D92" s="121" t="s">
        <v>120</v>
      </c>
      <c r="E92" s="63">
        <f t="shared" ref="E92:F94" si="36">SUM(H92,J92,L92)</f>
        <v>3</v>
      </c>
      <c r="F92" s="64">
        <f t="shared" si="36"/>
        <v>2</v>
      </c>
      <c r="G92" s="65">
        <f t="shared" si="22"/>
        <v>2</v>
      </c>
      <c r="H92" s="66">
        <v>0</v>
      </c>
      <c r="I92" s="67">
        <v>0</v>
      </c>
      <c r="J92" s="66">
        <v>0</v>
      </c>
      <c r="K92" s="67">
        <v>0</v>
      </c>
      <c r="L92" s="66">
        <v>3</v>
      </c>
      <c r="M92" s="67">
        <v>2</v>
      </c>
      <c r="N92" s="68">
        <v>0</v>
      </c>
      <c r="O92" s="64">
        <v>0</v>
      </c>
      <c r="P92" s="65" t="str">
        <f t="shared" si="23"/>
        <v>-----</v>
      </c>
      <c r="Q92" s="63">
        <f t="shared" ref="Q92:R94" si="37">SUM(T92,V92)</f>
        <v>4</v>
      </c>
      <c r="R92" s="64">
        <f t="shared" si="37"/>
        <v>2</v>
      </c>
      <c r="S92" s="65">
        <f t="shared" si="24"/>
        <v>1</v>
      </c>
      <c r="T92" s="69">
        <v>0</v>
      </c>
      <c r="U92" s="70">
        <v>0</v>
      </c>
      <c r="V92" s="69">
        <v>4</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161</v>
      </c>
      <c r="D93" s="121" t="s">
        <v>175</v>
      </c>
      <c r="E93" s="63">
        <f t="shared" si="36"/>
        <v>1</v>
      </c>
      <c r="F93" s="64">
        <f t="shared" si="36"/>
        <v>-1</v>
      </c>
      <c r="G93" s="65">
        <f>IF(E93-F93&gt;0,F93/(E93-F93),"-----")</f>
        <v>-0.5</v>
      </c>
      <c r="H93" s="66">
        <v>0</v>
      </c>
      <c r="I93" s="67">
        <v>0</v>
      </c>
      <c r="J93" s="66">
        <v>0</v>
      </c>
      <c r="K93" s="67">
        <v>-1</v>
      </c>
      <c r="L93" s="66">
        <v>1</v>
      </c>
      <c r="M93" s="67">
        <v>0</v>
      </c>
      <c r="N93" s="68">
        <v>0</v>
      </c>
      <c r="O93" s="64">
        <v>0</v>
      </c>
      <c r="P93" s="65" t="str">
        <f>IF(N93-O93&gt;0,O93/(N93-O93),"-----")</f>
        <v>-----</v>
      </c>
      <c r="Q93" s="63">
        <f t="shared" si="37"/>
        <v>2</v>
      </c>
      <c r="R93" s="64">
        <f t="shared" si="37"/>
        <v>-1</v>
      </c>
      <c r="S93" s="65">
        <f>IF(Q93-R93&gt;0,R93/(Q93-R93),"-----")</f>
        <v>-0.33333333333333331</v>
      </c>
      <c r="T93" s="69">
        <v>0</v>
      </c>
      <c r="U93" s="70">
        <v>-2</v>
      </c>
      <c r="V93" s="69">
        <v>2</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168</v>
      </c>
      <c r="D94" s="122" t="s">
        <v>177</v>
      </c>
      <c r="E94" s="73">
        <f t="shared" si="36"/>
        <v>2</v>
      </c>
      <c r="F94" s="74">
        <f t="shared" si="36"/>
        <v>0</v>
      </c>
      <c r="G94" s="75">
        <f>IF(E94-F94&gt;0,F94/(E94-F94),"-----")</f>
        <v>0</v>
      </c>
      <c r="H94" s="76">
        <v>0</v>
      </c>
      <c r="I94" s="77">
        <v>0</v>
      </c>
      <c r="J94" s="76">
        <v>0</v>
      </c>
      <c r="K94" s="77">
        <v>0</v>
      </c>
      <c r="L94" s="76">
        <v>2</v>
      </c>
      <c r="M94" s="77">
        <v>0</v>
      </c>
      <c r="N94" s="78">
        <v>0</v>
      </c>
      <c r="O94" s="74">
        <v>0</v>
      </c>
      <c r="P94" s="75" t="str">
        <f>IF(N94-O94&gt;0,O94/(N94-O94),"-----")</f>
        <v>-----</v>
      </c>
      <c r="Q94" s="73">
        <f t="shared" si="37"/>
        <v>2</v>
      </c>
      <c r="R94" s="74">
        <f t="shared" si="37"/>
        <v>-1</v>
      </c>
      <c r="S94" s="75">
        <f>IF(Q94-R94&gt;0,R94/(Q94-R94),"-----")</f>
        <v>-0.33333333333333331</v>
      </c>
      <c r="T94" s="79">
        <v>0</v>
      </c>
      <c r="U94" s="80">
        <v>0</v>
      </c>
      <c r="V94" s="79">
        <v>2</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Normal="100" zoomScaleSheetLayoutView="100" workbookViewId="0">
      <selection activeCell="Y7" sqref="Y7"/>
    </sheetView>
  </sheetViews>
  <sheetFormatPr defaultColWidth="9" defaultRowHeight="13.5" x14ac:dyDescent="0.15"/>
  <cols>
    <col min="1" max="3" width="2.625" style="2" customWidth="1"/>
    <col min="4" max="4" width="11.375" style="2" customWidth="1"/>
    <col min="5" max="23" width="7.75" style="2" customWidth="1"/>
    <col min="24" max="16384" width="9" style="2"/>
  </cols>
  <sheetData>
    <row r="1" spans="1:68" x14ac:dyDescent="0.15">
      <c r="A1" s="1" t="s">
        <v>199</v>
      </c>
      <c r="E1" s="3"/>
      <c r="F1" s="3"/>
      <c r="G1" s="3"/>
      <c r="H1" s="3"/>
      <c r="I1" s="3"/>
      <c r="J1" s="3"/>
      <c r="K1" s="3"/>
      <c r="L1" s="3"/>
      <c r="M1" s="3"/>
      <c r="N1" s="3"/>
      <c r="O1" s="3"/>
      <c r="P1" s="3"/>
      <c r="Q1" s="3"/>
      <c r="R1" s="3"/>
      <c r="S1" s="3"/>
      <c r="T1" s="3"/>
      <c r="U1" s="3"/>
      <c r="V1" s="3"/>
      <c r="W1" s="4" t="s">
        <v>125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57</v>
      </c>
      <c r="F5" s="32">
        <f>SUM(F6:F7,F55)</f>
        <v>4</v>
      </c>
      <c r="G5" s="33">
        <f t="shared" ref="G5:G68" si="0">IF(E5-F5&gt;0,F5/(E5-F5),"-----")</f>
        <v>7.5471698113207544E-2</v>
      </c>
      <c r="H5" s="34">
        <f t="shared" ref="H5:O5" si="1">SUM(H6:H7,H55)</f>
        <v>0</v>
      </c>
      <c r="I5" s="35">
        <f t="shared" si="1"/>
        <v>0</v>
      </c>
      <c r="J5" s="34">
        <f t="shared" si="1"/>
        <v>4</v>
      </c>
      <c r="K5" s="35">
        <f t="shared" si="1"/>
        <v>2</v>
      </c>
      <c r="L5" s="34">
        <f t="shared" si="1"/>
        <v>53</v>
      </c>
      <c r="M5" s="35">
        <f t="shared" si="1"/>
        <v>2</v>
      </c>
      <c r="N5" s="36">
        <f t="shared" si="1"/>
        <v>0</v>
      </c>
      <c r="O5" s="32">
        <f t="shared" si="1"/>
        <v>0</v>
      </c>
      <c r="P5" s="33" t="str">
        <f t="shared" ref="P5:P68" si="2">IF(N5-O5&gt;0,O5/(N5-O5),"-----")</f>
        <v>-----</v>
      </c>
      <c r="Q5" s="36">
        <f t="shared" ref="Q5:R46" si="3">SUM(T5,V5)</f>
        <v>153</v>
      </c>
      <c r="R5" s="32">
        <f>SUM(R6:R7,R55)</f>
        <v>7</v>
      </c>
      <c r="S5" s="33">
        <f t="shared" ref="S5:S68" si="4">IF(Q5-R5&gt;0,R5/(Q5-R5),"-----")</f>
        <v>4.7945205479452052E-2</v>
      </c>
      <c r="T5" s="34">
        <f>SUM(T6:T7,T55)</f>
        <v>4</v>
      </c>
      <c r="U5" s="35">
        <f>SUM(U6:U7,U55)</f>
        <v>2</v>
      </c>
      <c r="V5" s="34">
        <f>SUM(V6:V7,V55)</f>
        <v>149</v>
      </c>
      <c r="W5" s="35">
        <f>SUM(W6:W7,W55)</f>
        <v>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6</v>
      </c>
      <c r="R6" s="39">
        <f>SUM(U6,W6)</f>
        <v>6</v>
      </c>
      <c r="S6" s="40" t="str">
        <f t="shared" si="4"/>
        <v>-----</v>
      </c>
      <c r="T6" s="41">
        <v>0</v>
      </c>
      <c r="U6" s="42">
        <v>0</v>
      </c>
      <c r="V6" s="41">
        <v>6</v>
      </c>
      <c r="W6" s="42">
        <v>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48</v>
      </c>
      <c r="F7" s="39">
        <f>SUM(F8,F25)</f>
        <v>-2</v>
      </c>
      <c r="G7" s="40">
        <f t="shared" si="0"/>
        <v>-0.04</v>
      </c>
      <c r="H7" s="46">
        <f t="shared" ref="H7:O7" si="5">SUM(H8,H25)</f>
        <v>0</v>
      </c>
      <c r="I7" s="47">
        <f t="shared" si="5"/>
        <v>0</v>
      </c>
      <c r="J7" s="46">
        <f t="shared" si="5"/>
        <v>4</v>
      </c>
      <c r="K7" s="47">
        <f t="shared" si="5"/>
        <v>2</v>
      </c>
      <c r="L7" s="46">
        <f t="shared" si="5"/>
        <v>44</v>
      </c>
      <c r="M7" s="47">
        <f t="shared" si="5"/>
        <v>-4</v>
      </c>
      <c r="N7" s="48">
        <f t="shared" si="5"/>
        <v>0</v>
      </c>
      <c r="O7" s="39">
        <f t="shared" si="5"/>
        <v>0</v>
      </c>
      <c r="P7" s="40" t="str">
        <f t="shared" si="2"/>
        <v>-----</v>
      </c>
      <c r="Q7" s="48">
        <f t="shared" si="3"/>
        <v>122</v>
      </c>
      <c r="R7" s="39">
        <f>SUM(R8,R25)</f>
        <v>-7</v>
      </c>
      <c r="S7" s="40">
        <f t="shared" si="4"/>
        <v>-5.4263565891472867E-2</v>
      </c>
      <c r="T7" s="46">
        <f>SUM(T8,T25)</f>
        <v>4</v>
      </c>
      <c r="U7" s="47">
        <f>SUM(U8,U25)</f>
        <v>2</v>
      </c>
      <c r="V7" s="46">
        <f>SUM(V8,V25)</f>
        <v>118</v>
      </c>
      <c r="W7" s="47">
        <f>SUM(W8,W25)</f>
        <v>-9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27</v>
      </c>
      <c r="F8" s="39">
        <f>SUM(F9,F17)</f>
        <v>-1</v>
      </c>
      <c r="G8" s="40">
        <f t="shared" si="0"/>
        <v>-3.5714285714285712E-2</v>
      </c>
      <c r="H8" s="46">
        <f t="shared" ref="H8:O8" si="6">SUM(H9,H17)</f>
        <v>0</v>
      </c>
      <c r="I8" s="47">
        <f t="shared" si="6"/>
        <v>0</v>
      </c>
      <c r="J8" s="46">
        <f t="shared" si="6"/>
        <v>2</v>
      </c>
      <c r="K8" s="47">
        <f t="shared" si="6"/>
        <v>0</v>
      </c>
      <c r="L8" s="46">
        <f t="shared" si="6"/>
        <v>25</v>
      </c>
      <c r="M8" s="47">
        <f t="shared" si="6"/>
        <v>-1</v>
      </c>
      <c r="N8" s="48">
        <f t="shared" si="6"/>
        <v>0</v>
      </c>
      <c r="O8" s="39">
        <f t="shared" si="6"/>
        <v>0</v>
      </c>
      <c r="P8" s="40" t="str">
        <f t="shared" si="2"/>
        <v>-----</v>
      </c>
      <c r="Q8" s="48">
        <f t="shared" si="3"/>
        <v>64</v>
      </c>
      <c r="R8" s="39">
        <f>SUM(R9,R17)</f>
        <v>8</v>
      </c>
      <c r="S8" s="40">
        <f t="shared" si="4"/>
        <v>0.14285714285714285</v>
      </c>
      <c r="T8" s="46">
        <f>SUM(T9,T17)</f>
        <v>2</v>
      </c>
      <c r="U8" s="47">
        <f>SUM(U9,U17)</f>
        <v>0</v>
      </c>
      <c r="V8" s="46">
        <f>SUM(V9,V17)</f>
        <v>62</v>
      </c>
      <c r="W8" s="47">
        <f>SUM(W9,W17)</f>
        <v>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v>
      </c>
      <c r="F9" s="39">
        <f>SUM(F10:F16)</f>
        <v>-1</v>
      </c>
      <c r="G9" s="40">
        <f t="shared" si="0"/>
        <v>-9.0909090909090912E-2</v>
      </c>
      <c r="H9" s="46">
        <f t="shared" ref="H9:O9" si="7">SUM(H10:H16)</f>
        <v>0</v>
      </c>
      <c r="I9" s="47">
        <f t="shared" si="7"/>
        <v>0</v>
      </c>
      <c r="J9" s="46">
        <f t="shared" si="7"/>
        <v>1</v>
      </c>
      <c r="K9" s="47">
        <f t="shared" si="7"/>
        <v>1</v>
      </c>
      <c r="L9" s="46">
        <f t="shared" si="7"/>
        <v>9</v>
      </c>
      <c r="M9" s="47">
        <f t="shared" si="7"/>
        <v>-2</v>
      </c>
      <c r="N9" s="48">
        <f t="shared" si="7"/>
        <v>0</v>
      </c>
      <c r="O9" s="39">
        <f t="shared" si="7"/>
        <v>0</v>
      </c>
      <c r="P9" s="40" t="str">
        <f t="shared" si="2"/>
        <v>-----</v>
      </c>
      <c r="Q9" s="48">
        <f t="shared" si="3"/>
        <v>30</v>
      </c>
      <c r="R9" s="39">
        <f>SUM(R10:R16)</f>
        <v>4</v>
      </c>
      <c r="S9" s="40">
        <f t="shared" si="4"/>
        <v>0.15384615384615385</v>
      </c>
      <c r="T9" s="46">
        <f>SUM(T10:T16)</f>
        <v>1</v>
      </c>
      <c r="U9" s="47">
        <f>SUM(U10:U16)</f>
        <v>1</v>
      </c>
      <c r="V9" s="46">
        <f>SUM(V10:V16)</f>
        <v>29</v>
      </c>
      <c r="W9" s="47">
        <f>SUM(W10:W16)</f>
        <v>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0</v>
      </c>
      <c r="F10" s="55">
        <f t="shared" si="8"/>
        <v>0</v>
      </c>
      <c r="G10" s="56" t="str">
        <f t="shared" si="0"/>
        <v>-----</v>
      </c>
      <c r="H10" s="57">
        <v>0</v>
      </c>
      <c r="I10" s="58">
        <v>0</v>
      </c>
      <c r="J10" s="57">
        <v>0</v>
      </c>
      <c r="K10" s="58">
        <v>0</v>
      </c>
      <c r="L10" s="57">
        <v>0</v>
      </c>
      <c r="M10" s="58">
        <v>0</v>
      </c>
      <c r="N10" s="59">
        <v>0</v>
      </c>
      <c r="O10" s="55">
        <v>0</v>
      </c>
      <c r="P10" s="56" t="str">
        <f t="shared" si="2"/>
        <v>-----</v>
      </c>
      <c r="Q10" s="59">
        <f t="shared" si="3"/>
        <v>2</v>
      </c>
      <c r="R10" s="55">
        <f t="shared" si="3"/>
        <v>0</v>
      </c>
      <c r="S10" s="56">
        <f t="shared" si="4"/>
        <v>0</v>
      </c>
      <c r="T10" s="60">
        <v>0</v>
      </c>
      <c r="U10" s="61">
        <v>0</v>
      </c>
      <c r="V10" s="60">
        <v>2</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151</v>
      </c>
      <c r="C11" s="11" t="s">
        <v>23</v>
      </c>
      <c r="D11" s="62" t="s">
        <v>24</v>
      </c>
      <c r="E11" s="63">
        <f t="shared" si="8"/>
        <v>1</v>
      </c>
      <c r="F11" s="64">
        <f t="shared" si="8"/>
        <v>0</v>
      </c>
      <c r="G11" s="65">
        <f t="shared" si="0"/>
        <v>0</v>
      </c>
      <c r="H11" s="66">
        <v>0</v>
      </c>
      <c r="I11" s="67">
        <v>0</v>
      </c>
      <c r="J11" s="66">
        <v>0</v>
      </c>
      <c r="K11" s="67">
        <v>0</v>
      </c>
      <c r="L11" s="66">
        <v>1</v>
      </c>
      <c r="M11" s="67">
        <v>0</v>
      </c>
      <c r="N11" s="68">
        <v>0</v>
      </c>
      <c r="O11" s="64">
        <v>0</v>
      </c>
      <c r="P11" s="65" t="str">
        <f t="shared" si="2"/>
        <v>-----</v>
      </c>
      <c r="Q11" s="68">
        <f t="shared" si="3"/>
        <v>6</v>
      </c>
      <c r="R11" s="64">
        <f t="shared" si="3"/>
        <v>5</v>
      </c>
      <c r="S11" s="65">
        <f t="shared" si="4"/>
        <v>5</v>
      </c>
      <c r="T11" s="69">
        <v>0</v>
      </c>
      <c r="U11" s="70">
        <v>0</v>
      </c>
      <c r="V11" s="69">
        <v>6</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v>
      </c>
      <c r="F12" s="64">
        <f t="shared" si="8"/>
        <v>1</v>
      </c>
      <c r="G12" s="65" t="str">
        <f t="shared" si="0"/>
        <v>-----</v>
      </c>
      <c r="H12" s="66">
        <v>0</v>
      </c>
      <c r="I12" s="67">
        <v>0</v>
      </c>
      <c r="J12" s="66">
        <v>1</v>
      </c>
      <c r="K12" s="67">
        <v>1</v>
      </c>
      <c r="L12" s="66">
        <v>0</v>
      </c>
      <c r="M12" s="67">
        <v>0</v>
      </c>
      <c r="N12" s="68">
        <v>0</v>
      </c>
      <c r="O12" s="64">
        <v>0</v>
      </c>
      <c r="P12" s="65" t="str">
        <f t="shared" si="2"/>
        <v>-----</v>
      </c>
      <c r="Q12" s="68">
        <f t="shared" si="3"/>
        <v>2</v>
      </c>
      <c r="R12" s="64">
        <f t="shared" si="3"/>
        <v>2</v>
      </c>
      <c r="S12" s="65" t="str">
        <f t="shared" si="4"/>
        <v>-----</v>
      </c>
      <c r="T12" s="69">
        <v>1</v>
      </c>
      <c r="U12" s="70">
        <v>1</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v>
      </c>
      <c r="F13" s="64">
        <f t="shared" si="8"/>
        <v>-3</v>
      </c>
      <c r="G13" s="65">
        <f t="shared" si="0"/>
        <v>-0.75</v>
      </c>
      <c r="H13" s="66">
        <v>0</v>
      </c>
      <c r="I13" s="67">
        <v>0</v>
      </c>
      <c r="J13" s="66">
        <v>0</v>
      </c>
      <c r="K13" s="67">
        <v>0</v>
      </c>
      <c r="L13" s="66">
        <v>1</v>
      </c>
      <c r="M13" s="67">
        <v>-3</v>
      </c>
      <c r="N13" s="68">
        <v>0</v>
      </c>
      <c r="O13" s="64">
        <v>0</v>
      </c>
      <c r="P13" s="65" t="str">
        <f t="shared" si="2"/>
        <v>-----</v>
      </c>
      <c r="Q13" s="68">
        <f t="shared" si="3"/>
        <v>7</v>
      </c>
      <c r="R13" s="64">
        <f t="shared" si="3"/>
        <v>-2</v>
      </c>
      <c r="S13" s="65">
        <f t="shared" si="4"/>
        <v>-0.22222222222222221</v>
      </c>
      <c r="T13" s="69">
        <v>0</v>
      </c>
      <c r="U13" s="70">
        <v>0</v>
      </c>
      <c r="V13" s="69">
        <v>7</v>
      </c>
      <c r="W13" s="70">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v>
      </c>
      <c r="F14" s="64">
        <f t="shared" si="8"/>
        <v>0</v>
      </c>
      <c r="G14" s="65">
        <f t="shared" si="0"/>
        <v>0</v>
      </c>
      <c r="H14" s="66">
        <v>0</v>
      </c>
      <c r="I14" s="67">
        <v>0</v>
      </c>
      <c r="J14" s="66">
        <v>0</v>
      </c>
      <c r="K14" s="67">
        <v>0</v>
      </c>
      <c r="L14" s="66">
        <v>2</v>
      </c>
      <c r="M14" s="67">
        <v>0</v>
      </c>
      <c r="N14" s="68">
        <v>0</v>
      </c>
      <c r="O14" s="64">
        <v>0</v>
      </c>
      <c r="P14" s="65" t="str">
        <f t="shared" si="2"/>
        <v>-----</v>
      </c>
      <c r="Q14" s="68">
        <f t="shared" si="3"/>
        <v>4</v>
      </c>
      <c r="R14" s="64">
        <f t="shared" si="3"/>
        <v>-3</v>
      </c>
      <c r="S14" s="65">
        <f t="shared" si="4"/>
        <v>-0.42857142857142855</v>
      </c>
      <c r="T14" s="69">
        <v>0</v>
      </c>
      <c r="U14" s="70">
        <v>0</v>
      </c>
      <c r="V14" s="69">
        <v>4</v>
      </c>
      <c r="W14" s="70">
        <v>-3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v>
      </c>
      <c r="F15" s="64">
        <f t="shared" si="8"/>
        <v>2</v>
      </c>
      <c r="G15" s="65" t="str">
        <f t="shared" si="0"/>
        <v>-----</v>
      </c>
      <c r="H15" s="66">
        <v>0</v>
      </c>
      <c r="I15" s="67">
        <v>0</v>
      </c>
      <c r="J15" s="66">
        <v>0</v>
      </c>
      <c r="K15" s="67">
        <v>0</v>
      </c>
      <c r="L15" s="66">
        <v>2</v>
      </c>
      <c r="M15" s="67">
        <v>2</v>
      </c>
      <c r="N15" s="68">
        <v>0</v>
      </c>
      <c r="O15" s="64">
        <v>0</v>
      </c>
      <c r="P15" s="65" t="str">
        <f t="shared" si="2"/>
        <v>-----</v>
      </c>
      <c r="Q15" s="68">
        <f t="shared" si="3"/>
        <v>2</v>
      </c>
      <c r="R15" s="64">
        <f t="shared" si="3"/>
        <v>2</v>
      </c>
      <c r="S15" s="65" t="str">
        <f t="shared" si="4"/>
        <v>-----</v>
      </c>
      <c r="T15" s="69">
        <v>0</v>
      </c>
      <c r="U15" s="70">
        <v>0</v>
      </c>
      <c r="V15" s="69">
        <v>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3</v>
      </c>
      <c r="F16" s="74">
        <f t="shared" si="8"/>
        <v>-1</v>
      </c>
      <c r="G16" s="75">
        <f t="shared" si="0"/>
        <v>-0.25</v>
      </c>
      <c r="H16" s="76">
        <v>0</v>
      </c>
      <c r="I16" s="77">
        <v>0</v>
      </c>
      <c r="J16" s="76">
        <v>0</v>
      </c>
      <c r="K16" s="77">
        <v>0</v>
      </c>
      <c r="L16" s="76">
        <v>3</v>
      </c>
      <c r="M16" s="77">
        <v>-1</v>
      </c>
      <c r="N16" s="78">
        <v>0</v>
      </c>
      <c r="O16" s="74">
        <v>0</v>
      </c>
      <c r="P16" s="75" t="str">
        <f t="shared" si="2"/>
        <v>-----</v>
      </c>
      <c r="Q16" s="78">
        <f t="shared" si="3"/>
        <v>7</v>
      </c>
      <c r="R16" s="74">
        <f t="shared" si="3"/>
        <v>0</v>
      </c>
      <c r="S16" s="75">
        <f t="shared" si="4"/>
        <v>0</v>
      </c>
      <c r="T16" s="79">
        <v>0</v>
      </c>
      <c r="U16" s="80">
        <v>0</v>
      </c>
      <c r="V16" s="79">
        <v>7</v>
      </c>
      <c r="W16" s="80">
        <v>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17</v>
      </c>
      <c r="F17" s="39">
        <f>SUM(F18:F24)</f>
        <v>0</v>
      </c>
      <c r="G17" s="40">
        <f t="shared" si="0"/>
        <v>0</v>
      </c>
      <c r="H17" s="46">
        <f t="shared" ref="H17:O17" si="9">SUM(H18:H24)</f>
        <v>0</v>
      </c>
      <c r="I17" s="47">
        <f t="shared" si="9"/>
        <v>0</v>
      </c>
      <c r="J17" s="46">
        <f t="shared" si="9"/>
        <v>1</v>
      </c>
      <c r="K17" s="47">
        <f t="shared" si="9"/>
        <v>-1</v>
      </c>
      <c r="L17" s="46">
        <f t="shared" si="9"/>
        <v>16</v>
      </c>
      <c r="M17" s="48">
        <f t="shared" si="9"/>
        <v>1</v>
      </c>
      <c r="N17" s="48">
        <f t="shared" si="9"/>
        <v>0</v>
      </c>
      <c r="O17" s="39">
        <f t="shared" si="9"/>
        <v>0</v>
      </c>
      <c r="P17" s="40" t="str">
        <f t="shared" si="2"/>
        <v>-----</v>
      </c>
      <c r="Q17" s="48">
        <f t="shared" si="3"/>
        <v>34</v>
      </c>
      <c r="R17" s="81">
        <f>SUM(R18:R24)</f>
        <v>4</v>
      </c>
      <c r="S17" s="40">
        <f t="shared" si="4"/>
        <v>0.13333333333333333</v>
      </c>
      <c r="T17" s="46">
        <f>SUM(T18:T24)</f>
        <v>1</v>
      </c>
      <c r="U17" s="47">
        <f>SUM(U18:U24)</f>
        <v>-1</v>
      </c>
      <c r="V17" s="46">
        <f>SUM(V18:V24)</f>
        <v>33</v>
      </c>
      <c r="W17" s="47">
        <f>SUM(W18:W24)</f>
        <v>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165</v>
      </c>
      <c r="E18" s="54">
        <f t="shared" ref="E18:F24" si="10">SUM(H18,J18,L18)</f>
        <v>1</v>
      </c>
      <c r="F18" s="55">
        <f t="shared" si="10"/>
        <v>-2</v>
      </c>
      <c r="G18" s="56">
        <f t="shared" si="0"/>
        <v>-0.66666666666666663</v>
      </c>
      <c r="H18" s="57">
        <v>0</v>
      </c>
      <c r="I18" s="58">
        <v>0</v>
      </c>
      <c r="J18" s="57">
        <v>0</v>
      </c>
      <c r="K18" s="58">
        <v>0</v>
      </c>
      <c r="L18" s="57">
        <v>1</v>
      </c>
      <c r="M18" s="58">
        <v>-2</v>
      </c>
      <c r="N18" s="59">
        <v>0</v>
      </c>
      <c r="O18" s="55">
        <v>0</v>
      </c>
      <c r="P18" s="56" t="str">
        <f t="shared" si="2"/>
        <v>-----</v>
      </c>
      <c r="Q18" s="54">
        <f t="shared" si="3"/>
        <v>2</v>
      </c>
      <c r="R18" s="55">
        <f t="shared" si="3"/>
        <v>-9</v>
      </c>
      <c r="S18" s="56">
        <f t="shared" si="4"/>
        <v>-0.81818181818181823</v>
      </c>
      <c r="T18" s="60">
        <v>0</v>
      </c>
      <c r="U18" s="61">
        <v>-1</v>
      </c>
      <c r="V18" s="60">
        <v>2</v>
      </c>
      <c r="W18" s="61">
        <v>-8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2</v>
      </c>
      <c r="F19" s="64">
        <f t="shared" si="10"/>
        <v>-1</v>
      </c>
      <c r="G19" s="65">
        <f t="shared" si="0"/>
        <v>-0.33333333333333331</v>
      </c>
      <c r="H19" s="66">
        <v>0</v>
      </c>
      <c r="I19" s="67">
        <v>0</v>
      </c>
      <c r="J19" s="66">
        <v>0</v>
      </c>
      <c r="K19" s="67">
        <v>-1</v>
      </c>
      <c r="L19" s="66">
        <v>2</v>
      </c>
      <c r="M19" s="67">
        <v>0</v>
      </c>
      <c r="N19" s="68">
        <v>0</v>
      </c>
      <c r="O19" s="64">
        <v>0</v>
      </c>
      <c r="P19" s="65" t="str">
        <f t="shared" si="2"/>
        <v>-----</v>
      </c>
      <c r="Q19" s="63">
        <f t="shared" si="3"/>
        <v>5</v>
      </c>
      <c r="R19" s="64">
        <f t="shared" si="3"/>
        <v>1</v>
      </c>
      <c r="S19" s="65">
        <f t="shared" si="4"/>
        <v>0.25</v>
      </c>
      <c r="T19" s="69">
        <v>0</v>
      </c>
      <c r="U19" s="70">
        <v>-1</v>
      </c>
      <c r="V19" s="69">
        <v>5</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1</v>
      </c>
      <c r="F20" s="64">
        <f t="shared" si="10"/>
        <v>0</v>
      </c>
      <c r="G20" s="65">
        <f t="shared" si="0"/>
        <v>0</v>
      </c>
      <c r="H20" s="66">
        <v>0</v>
      </c>
      <c r="I20" s="67">
        <v>0</v>
      </c>
      <c r="J20" s="66">
        <v>0</v>
      </c>
      <c r="K20" s="67">
        <v>0</v>
      </c>
      <c r="L20" s="66">
        <v>1</v>
      </c>
      <c r="M20" s="67">
        <v>0</v>
      </c>
      <c r="N20" s="68">
        <v>0</v>
      </c>
      <c r="O20" s="64">
        <v>0</v>
      </c>
      <c r="P20" s="65" t="str">
        <f t="shared" si="2"/>
        <v>-----</v>
      </c>
      <c r="Q20" s="63">
        <f t="shared" si="3"/>
        <v>2</v>
      </c>
      <c r="R20" s="64">
        <f t="shared" si="3"/>
        <v>-1</v>
      </c>
      <c r="S20" s="65">
        <f t="shared" si="4"/>
        <v>-0.33333333333333331</v>
      </c>
      <c r="T20" s="69">
        <v>0</v>
      </c>
      <c r="U20" s="70">
        <v>0</v>
      </c>
      <c r="V20" s="69">
        <v>2</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183</v>
      </c>
      <c r="E21" s="63">
        <f t="shared" si="10"/>
        <v>4</v>
      </c>
      <c r="F21" s="64">
        <f t="shared" si="10"/>
        <v>3</v>
      </c>
      <c r="G21" s="65">
        <f t="shared" si="0"/>
        <v>3</v>
      </c>
      <c r="H21" s="66">
        <v>0</v>
      </c>
      <c r="I21" s="67">
        <v>0</v>
      </c>
      <c r="J21" s="66">
        <v>0</v>
      </c>
      <c r="K21" s="67">
        <v>0</v>
      </c>
      <c r="L21" s="66">
        <v>4</v>
      </c>
      <c r="M21" s="67">
        <v>3</v>
      </c>
      <c r="N21" s="68">
        <v>0</v>
      </c>
      <c r="O21" s="64">
        <v>0</v>
      </c>
      <c r="P21" s="65" t="str">
        <f t="shared" si="2"/>
        <v>-----</v>
      </c>
      <c r="Q21" s="63">
        <f t="shared" si="3"/>
        <v>8</v>
      </c>
      <c r="R21" s="64">
        <f t="shared" si="3"/>
        <v>5</v>
      </c>
      <c r="S21" s="65">
        <f t="shared" si="4"/>
        <v>1.6666666666666667</v>
      </c>
      <c r="T21" s="69">
        <v>0</v>
      </c>
      <c r="U21" s="70">
        <v>0</v>
      </c>
      <c r="V21" s="69">
        <v>8</v>
      </c>
      <c r="W21" s="70">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128</v>
      </c>
      <c r="E22" s="63">
        <f t="shared" si="10"/>
        <v>6</v>
      </c>
      <c r="F22" s="64">
        <f t="shared" si="10"/>
        <v>3</v>
      </c>
      <c r="G22" s="65">
        <f t="shared" si="0"/>
        <v>1</v>
      </c>
      <c r="H22" s="66">
        <v>0</v>
      </c>
      <c r="I22" s="67">
        <v>0</v>
      </c>
      <c r="J22" s="66">
        <v>1</v>
      </c>
      <c r="K22" s="67">
        <v>1</v>
      </c>
      <c r="L22" s="66">
        <v>5</v>
      </c>
      <c r="M22" s="67">
        <v>2</v>
      </c>
      <c r="N22" s="68">
        <v>0</v>
      </c>
      <c r="O22" s="64">
        <v>0</v>
      </c>
      <c r="P22" s="65" t="str">
        <f t="shared" si="2"/>
        <v>-----</v>
      </c>
      <c r="Q22" s="63">
        <f t="shared" si="3"/>
        <v>10</v>
      </c>
      <c r="R22" s="64">
        <f t="shared" si="3"/>
        <v>8</v>
      </c>
      <c r="S22" s="65">
        <f t="shared" si="4"/>
        <v>4</v>
      </c>
      <c r="T22" s="69">
        <v>1</v>
      </c>
      <c r="U22" s="70">
        <v>1</v>
      </c>
      <c r="V22" s="69">
        <v>9</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0</v>
      </c>
      <c r="F23" s="64">
        <f t="shared" si="10"/>
        <v>-1</v>
      </c>
      <c r="G23" s="65">
        <f t="shared" si="0"/>
        <v>-1</v>
      </c>
      <c r="H23" s="66">
        <v>0</v>
      </c>
      <c r="I23" s="67">
        <v>0</v>
      </c>
      <c r="J23" s="66">
        <v>0</v>
      </c>
      <c r="K23" s="67">
        <v>0</v>
      </c>
      <c r="L23" s="66">
        <v>0</v>
      </c>
      <c r="M23" s="67">
        <v>-1</v>
      </c>
      <c r="N23" s="68">
        <v>0</v>
      </c>
      <c r="O23" s="64">
        <v>0</v>
      </c>
      <c r="P23" s="65" t="str">
        <f t="shared" si="2"/>
        <v>-----</v>
      </c>
      <c r="Q23" s="63">
        <f t="shared" si="3"/>
        <v>0</v>
      </c>
      <c r="R23" s="64">
        <f t="shared" si="3"/>
        <v>-3</v>
      </c>
      <c r="S23" s="65">
        <f t="shared" si="4"/>
        <v>-1</v>
      </c>
      <c r="T23" s="69">
        <v>0</v>
      </c>
      <c r="U23" s="70">
        <v>0</v>
      </c>
      <c r="V23" s="69">
        <v>0</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3</v>
      </c>
      <c r="F24" s="74">
        <f t="shared" si="10"/>
        <v>-2</v>
      </c>
      <c r="G24" s="75">
        <f t="shared" si="0"/>
        <v>-0.4</v>
      </c>
      <c r="H24" s="76">
        <v>0</v>
      </c>
      <c r="I24" s="77">
        <v>0</v>
      </c>
      <c r="J24" s="76">
        <v>0</v>
      </c>
      <c r="K24" s="77">
        <v>-1</v>
      </c>
      <c r="L24" s="76">
        <v>3</v>
      </c>
      <c r="M24" s="77">
        <v>-1</v>
      </c>
      <c r="N24" s="78">
        <v>0</v>
      </c>
      <c r="O24" s="74">
        <v>0</v>
      </c>
      <c r="P24" s="75" t="str">
        <f t="shared" si="2"/>
        <v>-----</v>
      </c>
      <c r="Q24" s="73">
        <f t="shared" si="3"/>
        <v>7</v>
      </c>
      <c r="R24" s="74">
        <f t="shared" si="3"/>
        <v>3</v>
      </c>
      <c r="S24" s="75">
        <f t="shared" si="4"/>
        <v>0.75</v>
      </c>
      <c r="T24" s="79">
        <v>0</v>
      </c>
      <c r="U24" s="80">
        <v>0</v>
      </c>
      <c r="V24" s="79">
        <v>7</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21</v>
      </c>
      <c r="F25" s="39">
        <f>SUM(F26:F52)</f>
        <v>-1</v>
      </c>
      <c r="G25" s="40">
        <f>IF(E25-F25&gt;0,F25/(E25-F25),"-----")</f>
        <v>-4.5454545454545456E-2</v>
      </c>
      <c r="H25" s="46">
        <f t="shared" ref="H25:O25" si="11">SUM(H26:H52)</f>
        <v>0</v>
      </c>
      <c r="I25" s="47">
        <f t="shared" si="11"/>
        <v>0</v>
      </c>
      <c r="J25" s="46">
        <f t="shared" si="11"/>
        <v>2</v>
      </c>
      <c r="K25" s="47">
        <f t="shared" si="11"/>
        <v>2</v>
      </c>
      <c r="L25" s="46">
        <f t="shared" si="11"/>
        <v>19</v>
      </c>
      <c r="M25" s="48">
        <f t="shared" si="11"/>
        <v>-3</v>
      </c>
      <c r="N25" s="48">
        <f t="shared" si="11"/>
        <v>0</v>
      </c>
      <c r="O25" s="39">
        <f t="shared" si="11"/>
        <v>0</v>
      </c>
      <c r="P25" s="40" t="str">
        <f>IF(N25-O25&gt;0,O25/(N25-O25),"-----")</f>
        <v>-----</v>
      </c>
      <c r="Q25" s="48">
        <f>SUM(T25,V25)</f>
        <v>58</v>
      </c>
      <c r="R25" s="81">
        <f>SUM(R26:R52)</f>
        <v>-15</v>
      </c>
      <c r="S25" s="40">
        <f>IF(Q25-R25&gt;0,R25/(Q25-R25),"-----")</f>
        <v>-0.20547945205479451</v>
      </c>
      <c r="T25" s="46">
        <f>SUM(T26:T52)</f>
        <v>2</v>
      </c>
      <c r="U25" s="47">
        <f>SUM(U26:U52)</f>
        <v>2</v>
      </c>
      <c r="V25" s="46">
        <f>SUM(V26:V52)</f>
        <v>56</v>
      </c>
      <c r="W25" s="47">
        <f>SUM(W26:W52)</f>
        <v>-17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0</v>
      </c>
      <c r="F26" s="55">
        <f t="shared" si="12"/>
        <v>0</v>
      </c>
      <c r="G26" s="56" t="str">
        <f t="shared" si="0"/>
        <v>-----</v>
      </c>
      <c r="H26" s="57">
        <v>0</v>
      </c>
      <c r="I26" s="58">
        <v>0</v>
      </c>
      <c r="J26" s="57">
        <v>0</v>
      </c>
      <c r="K26" s="58">
        <v>0</v>
      </c>
      <c r="L26" s="57">
        <v>0</v>
      </c>
      <c r="M26" s="58">
        <v>0</v>
      </c>
      <c r="N26" s="59">
        <v>0</v>
      </c>
      <c r="O26" s="55">
        <v>0</v>
      </c>
      <c r="P26" s="56" t="str">
        <f t="shared" si="2"/>
        <v>-----</v>
      </c>
      <c r="Q26" s="54">
        <f t="shared" si="3"/>
        <v>1</v>
      </c>
      <c r="R26" s="55">
        <f t="shared" si="3"/>
        <v>1</v>
      </c>
      <c r="S26" s="56" t="str">
        <f t="shared" si="4"/>
        <v>-----</v>
      </c>
      <c r="T26" s="60">
        <v>0</v>
      </c>
      <c r="U26" s="61">
        <v>0</v>
      </c>
      <c r="V26" s="60">
        <v>1</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4</v>
      </c>
      <c r="F27" s="64">
        <f t="shared" si="12"/>
        <v>0</v>
      </c>
      <c r="G27" s="84">
        <f t="shared" si="0"/>
        <v>0</v>
      </c>
      <c r="H27" s="85">
        <v>0</v>
      </c>
      <c r="I27" s="86">
        <v>0</v>
      </c>
      <c r="J27" s="85">
        <v>1</v>
      </c>
      <c r="K27" s="86">
        <v>1</v>
      </c>
      <c r="L27" s="85">
        <v>3</v>
      </c>
      <c r="M27" s="86">
        <v>-1</v>
      </c>
      <c r="N27" s="87">
        <v>0</v>
      </c>
      <c r="O27" s="88">
        <v>0</v>
      </c>
      <c r="P27" s="84" t="str">
        <f t="shared" si="2"/>
        <v>-----</v>
      </c>
      <c r="Q27" s="63">
        <f t="shared" si="3"/>
        <v>6</v>
      </c>
      <c r="R27" s="64">
        <f t="shared" si="3"/>
        <v>-4</v>
      </c>
      <c r="S27" s="84">
        <f t="shared" si="4"/>
        <v>-0.4</v>
      </c>
      <c r="T27" s="89">
        <v>1</v>
      </c>
      <c r="U27" s="90">
        <v>1</v>
      </c>
      <c r="V27" s="89">
        <v>5</v>
      </c>
      <c r="W27" s="90">
        <v>-5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0</v>
      </c>
      <c r="F28" s="64">
        <f t="shared" si="12"/>
        <v>-2</v>
      </c>
      <c r="G28" s="84">
        <f t="shared" si="0"/>
        <v>-1</v>
      </c>
      <c r="H28" s="85">
        <v>0</v>
      </c>
      <c r="I28" s="86">
        <v>0</v>
      </c>
      <c r="J28" s="85">
        <v>0</v>
      </c>
      <c r="K28" s="86">
        <v>0</v>
      </c>
      <c r="L28" s="85">
        <v>0</v>
      </c>
      <c r="M28" s="86">
        <v>-2</v>
      </c>
      <c r="N28" s="87">
        <v>0</v>
      </c>
      <c r="O28" s="88">
        <v>0</v>
      </c>
      <c r="P28" s="84" t="str">
        <f t="shared" si="2"/>
        <v>-----</v>
      </c>
      <c r="Q28" s="63">
        <f t="shared" si="3"/>
        <v>0</v>
      </c>
      <c r="R28" s="64">
        <f t="shared" si="3"/>
        <v>-6</v>
      </c>
      <c r="S28" s="84">
        <f t="shared" si="4"/>
        <v>-1</v>
      </c>
      <c r="T28" s="89">
        <v>0</v>
      </c>
      <c r="U28" s="90">
        <v>0</v>
      </c>
      <c r="V28" s="89">
        <v>0</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2</v>
      </c>
      <c r="F29" s="64">
        <f t="shared" si="12"/>
        <v>1</v>
      </c>
      <c r="G29" s="84">
        <f t="shared" si="0"/>
        <v>1</v>
      </c>
      <c r="H29" s="85">
        <v>0</v>
      </c>
      <c r="I29" s="86">
        <v>0</v>
      </c>
      <c r="J29" s="85">
        <v>0</v>
      </c>
      <c r="K29" s="86">
        <v>0</v>
      </c>
      <c r="L29" s="85">
        <v>2</v>
      </c>
      <c r="M29" s="86">
        <v>1</v>
      </c>
      <c r="N29" s="87">
        <v>0</v>
      </c>
      <c r="O29" s="88">
        <v>0</v>
      </c>
      <c r="P29" s="84" t="str">
        <f t="shared" si="2"/>
        <v>-----</v>
      </c>
      <c r="Q29" s="63">
        <f t="shared" si="3"/>
        <v>7</v>
      </c>
      <c r="R29" s="64">
        <f t="shared" si="3"/>
        <v>2</v>
      </c>
      <c r="S29" s="84">
        <f t="shared" si="4"/>
        <v>0.4</v>
      </c>
      <c r="T29" s="89">
        <v>0</v>
      </c>
      <c r="U29" s="90">
        <v>0</v>
      </c>
      <c r="V29" s="89">
        <v>7</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1</v>
      </c>
      <c r="F30" s="64">
        <f t="shared" si="12"/>
        <v>1</v>
      </c>
      <c r="G30" s="84" t="str">
        <f t="shared" si="0"/>
        <v>-----</v>
      </c>
      <c r="H30" s="85">
        <v>0</v>
      </c>
      <c r="I30" s="86">
        <v>0</v>
      </c>
      <c r="J30" s="85">
        <v>0</v>
      </c>
      <c r="K30" s="86">
        <v>0</v>
      </c>
      <c r="L30" s="85">
        <v>1</v>
      </c>
      <c r="M30" s="86">
        <v>1</v>
      </c>
      <c r="N30" s="87">
        <v>0</v>
      </c>
      <c r="O30" s="88">
        <v>0</v>
      </c>
      <c r="P30" s="84" t="str">
        <f t="shared" si="2"/>
        <v>-----</v>
      </c>
      <c r="Q30" s="63">
        <f t="shared" si="3"/>
        <v>6</v>
      </c>
      <c r="R30" s="64">
        <f t="shared" si="3"/>
        <v>6</v>
      </c>
      <c r="S30" s="84" t="str">
        <f t="shared" si="4"/>
        <v>-----</v>
      </c>
      <c r="T30" s="89">
        <v>0</v>
      </c>
      <c r="U30" s="90">
        <v>0</v>
      </c>
      <c r="V30" s="89">
        <v>6</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0</v>
      </c>
      <c r="F31" s="64">
        <f t="shared" si="12"/>
        <v>-2</v>
      </c>
      <c r="G31" s="84">
        <f t="shared" si="0"/>
        <v>-1</v>
      </c>
      <c r="H31" s="85">
        <v>0</v>
      </c>
      <c r="I31" s="86">
        <v>0</v>
      </c>
      <c r="J31" s="85">
        <v>0</v>
      </c>
      <c r="K31" s="86">
        <v>0</v>
      </c>
      <c r="L31" s="85">
        <v>0</v>
      </c>
      <c r="M31" s="86">
        <v>-2</v>
      </c>
      <c r="N31" s="87">
        <v>0</v>
      </c>
      <c r="O31" s="88">
        <v>0</v>
      </c>
      <c r="P31" s="84" t="str">
        <f t="shared" si="2"/>
        <v>-----</v>
      </c>
      <c r="Q31" s="63">
        <f t="shared" si="3"/>
        <v>0</v>
      </c>
      <c r="R31" s="64">
        <f t="shared" si="3"/>
        <v>-4</v>
      </c>
      <c r="S31" s="84">
        <f t="shared" si="4"/>
        <v>-1</v>
      </c>
      <c r="T31" s="89">
        <v>0</v>
      </c>
      <c r="U31" s="90">
        <v>0</v>
      </c>
      <c r="V31" s="89">
        <v>0</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3</v>
      </c>
      <c r="F32" s="64">
        <f t="shared" si="12"/>
        <v>3</v>
      </c>
      <c r="G32" s="84" t="str">
        <f t="shared" si="0"/>
        <v>-----</v>
      </c>
      <c r="H32" s="85">
        <v>0</v>
      </c>
      <c r="I32" s="86">
        <v>0</v>
      </c>
      <c r="J32" s="85">
        <v>0</v>
      </c>
      <c r="K32" s="86">
        <v>0</v>
      </c>
      <c r="L32" s="85">
        <v>3</v>
      </c>
      <c r="M32" s="86">
        <v>3</v>
      </c>
      <c r="N32" s="87">
        <v>0</v>
      </c>
      <c r="O32" s="88">
        <v>0</v>
      </c>
      <c r="P32" s="84" t="str">
        <f t="shared" si="2"/>
        <v>-----</v>
      </c>
      <c r="Q32" s="63">
        <f t="shared" si="3"/>
        <v>5</v>
      </c>
      <c r="R32" s="64">
        <f t="shared" si="3"/>
        <v>4</v>
      </c>
      <c r="S32" s="84">
        <f t="shared" si="4"/>
        <v>4</v>
      </c>
      <c r="T32" s="89">
        <v>0</v>
      </c>
      <c r="U32" s="90">
        <v>0</v>
      </c>
      <c r="V32" s="89">
        <v>5</v>
      </c>
      <c r="W32" s="9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0</v>
      </c>
      <c r="F33" s="64">
        <f t="shared" si="12"/>
        <v>0</v>
      </c>
      <c r="G33" s="84" t="str">
        <f t="shared" si="0"/>
        <v>-----</v>
      </c>
      <c r="H33" s="85">
        <v>0</v>
      </c>
      <c r="I33" s="86">
        <v>0</v>
      </c>
      <c r="J33" s="85">
        <v>0</v>
      </c>
      <c r="K33" s="86">
        <v>0</v>
      </c>
      <c r="L33" s="85">
        <v>0</v>
      </c>
      <c r="M33" s="86">
        <v>0</v>
      </c>
      <c r="N33" s="87">
        <v>0</v>
      </c>
      <c r="O33" s="88">
        <v>0</v>
      </c>
      <c r="P33" s="84" t="str">
        <f t="shared" si="2"/>
        <v>-----</v>
      </c>
      <c r="Q33" s="63">
        <f t="shared" si="3"/>
        <v>0</v>
      </c>
      <c r="R33" s="64">
        <f t="shared" si="3"/>
        <v>0</v>
      </c>
      <c r="S33" s="84" t="str">
        <f t="shared" si="4"/>
        <v>-----</v>
      </c>
      <c r="T33" s="89">
        <v>0</v>
      </c>
      <c r="U33" s="90">
        <v>0</v>
      </c>
      <c r="V33" s="89">
        <v>0</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0</v>
      </c>
      <c r="F34" s="64">
        <f t="shared" si="12"/>
        <v>-1</v>
      </c>
      <c r="G34" s="84">
        <f t="shared" si="0"/>
        <v>-1</v>
      </c>
      <c r="H34" s="85">
        <v>0</v>
      </c>
      <c r="I34" s="86">
        <v>0</v>
      </c>
      <c r="J34" s="85">
        <v>0</v>
      </c>
      <c r="K34" s="86">
        <v>0</v>
      </c>
      <c r="L34" s="85">
        <v>0</v>
      </c>
      <c r="M34" s="86">
        <v>-1</v>
      </c>
      <c r="N34" s="87">
        <v>0</v>
      </c>
      <c r="O34" s="88">
        <v>0</v>
      </c>
      <c r="P34" s="84" t="str">
        <f t="shared" si="2"/>
        <v>-----</v>
      </c>
      <c r="Q34" s="63">
        <f t="shared" si="3"/>
        <v>0</v>
      </c>
      <c r="R34" s="64">
        <f t="shared" si="3"/>
        <v>-4</v>
      </c>
      <c r="S34" s="84">
        <f t="shared" si="4"/>
        <v>-1</v>
      </c>
      <c r="T34" s="89">
        <v>0</v>
      </c>
      <c r="U34" s="90">
        <v>0</v>
      </c>
      <c r="V34" s="89">
        <v>0</v>
      </c>
      <c r="W34" s="90">
        <v>-4</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1</v>
      </c>
      <c r="F35" s="64">
        <f t="shared" si="12"/>
        <v>1</v>
      </c>
      <c r="G35" s="84" t="str">
        <f t="shared" si="0"/>
        <v>-----</v>
      </c>
      <c r="H35" s="85">
        <v>0</v>
      </c>
      <c r="I35" s="86">
        <v>0</v>
      </c>
      <c r="J35" s="85">
        <v>0</v>
      </c>
      <c r="K35" s="86">
        <v>0</v>
      </c>
      <c r="L35" s="85">
        <v>1</v>
      </c>
      <c r="M35" s="86">
        <v>1</v>
      </c>
      <c r="N35" s="87">
        <v>0</v>
      </c>
      <c r="O35" s="88">
        <v>0</v>
      </c>
      <c r="P35" s="84" t="str">
        <f t="shared" si="2"/>
        <v>-----</v>
      </c>
      <c r="Q35" s="63">
        <f t="shared" si="3"/>
        <v>1</v>
      </c>
      <c r="R35" s="64">
        <f t="shared" si="3"/>
        <v>-3</v>
      </c>
      <c r="S35" s="84">
        <f t="shared" si="4"/>
        <v>-0.75</v>
      </c>
      <c r="T35" s="89">
        <v>0</v>
      </c>
      <c r="U35" s="90">
        <v>0</v>
      </c>
      <c r="V35" s="89">
        <v>1</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0</v>
      </c>
      <c r="F36" s="64">
        <f t="shared" si="12"/>
        <v>0</v>
      </c>
      <c r="G36" s="84" t="str">
        <f t="shared" si="0"/>
        <v>-----</v>
      </c>
      <c r="H36" s="85">
        <v>0</v>
      </c>
      <c r="I36" s="86">
        <v>0</v>
      </c>
      <c r="J36" s="85">
        <v>0</v>
      </c>
      <c r="K36" s="86">
        <v>0</v>
      </c>
      <c r="L36" s="85">
        <v>0</v>
      </c>
      <c r="M36" s="86">
        <v>0</v>
      </c>
      <c r="N36" s="87">
        <v>0</v>
      </c>
      <c r="O36" s="88">
        <v>0</v>
      </c>
      <c r="P36" s="84" t="str">
        <f t="shared" si="2"/>
        <v>-----</v>
      </c>
      <c r="Q36" s="63">
        <f t="shared" si="3"/>
        <v>0</v>
      </c>
      <c r="R36" s="64">
        <f t="shared" si="3"/>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0</v>
      </c>
      <c r="F37" s="64">
        <f t="shared" si="12"/>
        <v>0</v>
      </c>
      <c r="G37" s="84" t="str">
        <f t="shared" si="0"/>
        <v>-----</v>
      </c>
      <c r="H37" s="85">
        <v>0</v>
      </c>
      <c r="I37" s="86">
        <v>0</v>
      </c>
      <c r="J37" s="85">
        <v>0</v>
      </c>
      <c r="K37" s="86">
        <v>0</v>
      </c>
      <c r="L37" s="85">
        <v>0</v>
      </c>
      <c r="M37" s="86">
        <v>0</v>
      </c>
      <c r="N37" s="87">
        <v>0</v>
      </c>
      <c r="O37" s="88">
        <v>0</v>
      </c>
      <c r="P37" s="84" t="str">
        <f t="shared" si="2"/>
        <v>-----</v>
      </c>
      <c r="Q37" s="63">
        <f t="shared" si="3"/>
        <v>0</v>
      </c>
      <c r="R37" s="64">
        <f t="shared" si="3"/>
        <v>-2</v>
      </c>
      <c r="S37" s="84">
        <f t="shared" si="4"/>
        <v>-1</v>
      </c>
      <c r="T37" s="89">
        <v>0</v>
      </c>
      <c r="U37" s="90">
        <v>0</v>
      </c>
      <c r="V37" s="89">
        <v>0</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0</v>
      </c>
      <c r="F38" s="64">
        <f t="shared" si="12"/>
        <v>0</v>
      </c>
      <c r="G38" s="84" t="str">
        <f t="shared" si="0"/>
        <v>-----</v>
      </c>
      <c r="H38" s="85">
        <v>0</v>
      </c>
      <c r="I38" s="86">
        <v>0</v>
      </c>
      <c r="J38" s="85">
        <v>0</v>
      </c>
      <c r="K38" s="86">
        <v>0</v>
      </c>
      <c r="L38" s="85">
        <v>0</v>
      </c>
      <c r="M38" s="86">
        <v>0</v>
      </c>
      <c r="N38" s="87">
        <v>0</v>
      </c>
      <c r="O38" s="88">
        <v>0</v>
      </c>
      <c r="P38" s="84" t="str">
        <f t="shared" si="2"/>
        <v>-----</v>
      </c>
      <c r="Q38" s="63">
        <f t="shared" si="3"/>
        <v>2</v>
      </c>
      <c r="R38" s="64">
        <f t="shared" si="3"/>
        <v>-1</v>
      </c>
      <c r="S38" s="84">
        <f t="shared" si="4"/>
        <v>-0.33333333333333331</v>
      </c>
      <c r="T38" s="89">
        <v>0</v>
      </c>
      <c r="U38" s="90">
        <v>0</v>
      </c>
      <c r="V38" s="89">
        <v>2</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0</v>
      </c>
      <c r="F39" s="64">
        <f t="shared" si="12"/>
        <v>-4</v>
      </c>
      <c r="G39" s="84">
        <f t="shared" si="0"/>
        <v>-1</v>
      </c>
      <c r="H39" s="85">
        <v>0</v>
      </c>
      <c r="I39" s="86">
        <v>0</v>
      </c>
      <c r="J39" s="85">
        <v>0</v>
      </c>
      <c r="K39" s="86">
        <v>0</v>
      </c>
      <c r="L39" s="85">
        <v>0</v>
      </c>
      <c r="M39" s="86">
        <v>-4</v>
      </c>
      <c r="N39" s="87">
        <v>0</v>
      </c>
      <c r="O39" s="88">
        <v>0</v>
      </c>
      <c r="P39" s="84" t="str">
        <f t="shared" si="2"/>
        <v>-----</v>
      </c>
      <c r="Q39" s="63">
        <f t="shared" si="3"/>
        <v>1</v>
      </c>
      <c r="R39" s="64">
        <f t="shared" si="3"/>
        <v>-5</v>
      </c>
      <c r="S39" s="84">
        <f t="shared" si="4"/>
        <v>-0.83333333333333337</v>
      </c>
      <c r="T39" s="89">
        <v>0</v>
      </c>
      <c r="U39" s="90">
        <v>0</v>
      </c>
      <c r="V39" s="89">
        <v>1</v>
      </c>
      <c r="W39" s="9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0</v>
      </c>
      <c r="F40" s="64">
        <f t="shared" si="12"/>
        <v>-2</v>
      </c>
      <c r="G40" s="84">
        <f t="shared" si="0"/>
        <v>-1</v>
      </c>
      <c r="H40" s="85">
        <v>0</v>
      </c>
      <c r="I40" s="86">
        <v>0</v>
      </c>
      <c r="J40" s="85">
        <v>0</v>
      </c>
      <c r="K40" s="86">
        <v>0</v>
      </c>
      <c r="L40" s="85">
        <v>0</v>
      </c>
      <c r="M40" s="86">
        <v>-2</v>
      </c>
      <c r="N40" s="87">
        <v>0</v>
      </c>
      <c r="O40" s="88">
        <v>0</v>
      </c>
      <c r="P40" s="84" t="str">
        <f t="shared" si="2"/>
        <v>-----</v>
      </c>
      <c r="Q40" s="63">
        <f t="shared" si="3"/>
        <v>8</v>
      </c>
      <c r="R40" s="64">
        <f t="shared" si="3"/>
        <v>2</v>
      </c>
      <c r="S40" s="84">
        <f t="shared" si="4"/>
        <v>0.33333333333333331</v>
      </c>
      <c r="T40" s="89">
        <v>0</v>
      </c>
      <c r="U40" s="90">
        <v>0</v>
      </c>
      <c r="V40" s="89">
        <v>8</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1</v>
      </c>
      <c r="F41" s="64">
        <f t="shared" si="12"/>
        <v>0</v>
      </c>
      <c r="G41" s="84">
        <f t="shared" si="0"/>
        <v>0</v>
      </c>
      <c r="H41" s="85">
        <v>0</v>
      </c>
      <c r="I41" s="86">
        <v>0</v>
      </c>
      <c r="J41" s="85">
        <v>0</v>
      </c>
      <c r="K41" s="86">
        <v>0</v>
      </c>
      <c r="L41" s="85">
        <v>1</v>
      </c>
      <c r="M41" s="86">
        <v>0</v>
      </c>
      <c r="N41" s="87">
        <v>0</v>
      </c>
      <c r="O41" s="88">
        <v>0</v>
      </c>
      <c r="P41" s="84" t="str">
        <f t="shared" si="2"/>
        <v>-----</v>
      </c>
      <c r="Q41" s="63">
        <f t="shared" si="3"/>
        <v>2</v>
      </c>
      <c r="R41" s="64">
        <f t="shared" si="3"/>
        <v>0</v>
      </c>
      <c r="S41" s="84">
        <f t="shared" si="4"/>
        <v>0</v>
      </c>
      <c r="T41" s="89">
        <v>0</v>
      </c>
      <c r="U41" s="90">
        <v>0</v>
      </c>
      <c r="V41" s="89">
        <v>2</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2</v>
      </c>
      <c r="F42" s="64">
        <f t="shared" si="12"/>
        <v>2</v>
      </c>
      <c r="G42" s="84" t="str">
        <f t="shared" si="0"/>
        <v>-----</v>
      </c>
      <c r="H42" s="85">
        <v>0</v>
      </c>
      <c r="I42" s="86">
        <v>0</v>
      </c>
      <c r="J42" s="85">
        <v>1</v>
      </c>
      <c r="K42" s="86">
        <v>1</v>
      </c>
      <c r="L42" s="85">
        <v>1</v>
      </c>
      <c r="M42" s="86">
        <v>1</v>
      </c>
      <c r="N42" s="87">
        <v>0</v>
      </c>
      <c r="O42" s="88">
        <v>0</v>
      </c>
      <c r="P42" s="84" t="str">
        <f t="shared" si="2"/>
        <v>-----</v>
      </c>
      <c r="Q42" s="63">
        <f t="shared" si="3"/>
        <v>6</v>
      </c>
      <c r="R42" s="64">
        <f t="shared" si="3"/>
        <v>4</v>
      </c>
      <c r="S42" s="84">
        <f t="shared" si="4"/>
        <v>2</v>
      </c>
      <c r="T42" s="89">
        <v>1</v>
      </c>
      <c r="U42" s="90">
        <v>1</v>
      </c>
      <c r="V42" s="89">
        <v>5</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v>
      </c>
      <c r="F43" s="64">
        <f t="shared" si="12"/>
        <v>2</v>
      </c>
      <c r="G43" s="84" t="str">
        <f t="shared" si="0"/>
        <v>-----</v>
      </c>
      <c r="H43" s="85">
        <v>0</v>
      </c>
      <c r="I43" s="86">
        <v>0</v>
      </c>
      <c r="J43" s="85">
        <v>0</v>
      </c>
      <c r="K43" s="86">
        <v>0</v>
      </c>
      <c r="L43" s="85">
        <v>2</v>
      </c>
      <c r="M43" s="86">
        <v>2</v>
      </c>
      <c r="N43" s="87">
        <v>0</v>
      </c>
      <c r="O43" s="88">
        <v>0</v>
      </c>
      <c r="P43" s="84" t="str">
        <f t="shared" si="2"/>
        <v>-----</v>
      </c>
      <c r="Q43" s="63">
        <f t="shared" si="3"/>
        <v>2</v>
      </c>
      <c r="R43" s="64">
        <f t="shared" si="3"/>
        <v>1</v>
      </c>
      <c r="S43" s="84">
        <f t="shared" si="4"/>
        <v>1</v>
      </c>
      <c r="T43" s="89">
        <v>0</v>
      </c>
      <c r="U43" s="90">
        <v>0</v>
      </c>
      <c r="V43" s="89">
        <v>2</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0</v>
      </c>
      <c r="F44" s="64">
        <f t="shared" si="12"/>
        <v>0</v>
      </c>
      <c r="G44" s="84" t="str">
        <f t="shared" si="0"/>
        <v>-----</v>
      </c>
      <c r="H44" s="85">
        <v>0</v>
      </c>
      <c r="I44" s="86">
        <v>0</v>
      </c>
      <c r="J44" s="85">
        <v>0</v>
      </c>
      <c r="K44" s="86">
        <v>0</v>
      </c>
      <c r="L44" s="85">
        <v>0</v>
      </c>
      <c r="M44" s="86">
        <v>0</v>
      </c>
      <c r="N44" s="87">
        <v>0</v>
      </c>
      <c r="O44" s="88">
        <v>0</v>
      </c>
      <c r="P44" s="84" t="str">
        <f t="shared" si="2"/>
        <v>-----</v>
      </c>
      <c r="Q44" s="63">
        <f t="shared" si="3"/>
        <v>2</v>
      </c>
      <c r="R44" s="64">
        <f t="shared" si="3"/>
        <v>0</v>
      </c>
      <c r="S44" s="84">
        <f t="shared" si="4"/>
        <v>0</v>
      </c>
      <c r="T44" s="89">
        <v>0</v>
      </c>
      <c r="U44" s="90">
        <v>0</v>
      </c>
      <c r="V44" s="89">
        <v>2</v>
      </c>
      <c r="W44" s="90">
        <v>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0</v>
      </c>
      <c r="F45" s="64">
        <f t="shared" si="12"/>
        <v>0</v>
      </c>
      <c r="G45" s="93" t="str">
        <f t="shared" si="0"/>
        <v>-----</v>
      </c>
      <c r="H45" s="94">
        <v>0</v>
      </c>
      <c r="I45" s="95">
        <v>0</v>
      </c>
      <c r="J45" s="94">
        <v>0</v>
      </c>
      <c r="K45" s="95">
        <v>0</v>
      </c>
      <c r="L45" s="94">
        <v>0</v>
      </c>
      <c r="M45" s="95">
        <v>0</v>
      </c>
      <c r="N45" s="96">
        <v>0</v>
      </c>
      <c r="O45" s="97">
        <v>0</v>
      </c>
      <c r="P45" s="93" t="str">
        <f t="shared" si="2"/>
        <v>-----</v>
      </c>
      <c r="Q45" s="63">
        <f t="shared" si="3"/>
        <v>1</v>
      </c>
      <c r="R45" s="64">
        <f t="shared" si="3"/>
        <v>1</v>
      </c>
      <c r="S45" s="93" t="str">
        <f t="shared" si="4"/>
        <v>-----</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0</v>
      </c>
      <c r="F46" s="97">
        <f t="shared" si="12"/>
        <v>-1</v>
      </c>
      <c r="G46" s="93">
        <f t="shared" si="0"/>
        <v>-1</v>
      </c>
      <c r="H46" s="94">
        <v>0</v>
      </c>
      <c r="I46" s="95">
        <v>0</v>
      </c>
      <c r="J46" s="94">
        <v>0</v>
      </c>
      <c r="K46" s="95">
        <v>0</v>
      </c>
      <c r="L46" s="94">
        <v>0</v>
      </c>
      <c r="M46" s="95">
        <v>-1</v>
      </c>
      <c r="N46" s="96">
        <v>0</v>
      </c>
      <c r="O46" s="97">
        <v>0</v>
      </c>
      <c r="P46" s="93" t="str">
        <f t="shared" si="2"/>
        <v>-----</v>
      </c>
      <c r="Q46" s="100">
        <f t="shared" si="3"/>
        <v>0</v>
      </c>
      <c r="R46" s="97">
        <f t="shared" si="3"/>
        <v>-1</v>
      </c>
      <c r="S46" s="93">
        <f t="shared" si="4"/>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v>
      </c>
      <c r="F47" s="64">
        <f t="shared" si="13"/>
        <v>0</v>
      </c>
      <c r="G47" s="65">
        <f t="shared" si="0"/>
        <v>0</v>
      </c>
      <c r="H47" s="66">
        <v>0</v>
      </c>
      <c r="I47" s="67">
        <v>0</v>
      </c>
      <c r="J47" s="66">
        <v>0</v>
      </c>
      <c r="K47" s="67">
        <v>0</v>
      </c>
      <c r="L47" s="66">
        <v>1</v>
      </c>
      <c r="M47" s="67">
        <v>0</v>
      </c>
      <c r="N47" s="68">
        <v>0</v>
      </c>
      <c r="O47" s="64">
        <v>0</v>
      </c>
      <c r="P47" s="65" t="str">
        <f t="shared" si="2"/>
        <v>-----</v>
      </c>
      <c r="Q47" s="63">
        <f t="shared" ref="Q47:R51" si="14">SUM(T47,V47)</f>
        <v>3</v>
      </c>
      <c r="R47" s="64">
        <f t="shared" si="14"/>
        <v>0</v>
      </c>
      <c r="S47" s="65">
        <f t="shared" si="4"/>
        <v>0</v>
      </c>
      <c r="T47" s="69">
        <v>0</v>
      </c>
      <c r="U47" s="70">
        <v>0</v>
      </c>
      <c r="V47" s="69">
        <v>3</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0</v>
      </c>
      <c r="F48" s="64">
        <f t="shared" si="13"/>
        <v>0</v>
      </c>
      <c r="G48" s="65" t="str">
        <f t="shared" si="0"/>
        <v>-----</v>
      </c>
      <c r="H48" s="66">
        <v>0</v>
      </c>
      <c r="I48" s="67">
        <v>0</v>
      </c>
      <c r="J48" s="66">
        <v>0</v>
      </c>
      <c r="K48" s="67">
        <v>0</v>
      </c>
      <c r="L48" s="66">
        <v>0</v>
      </c>
      <c r="M48" s="67">
        <v>0</v>
      </c>
      <c r="N48" s="68">
        <v>0</v>
      </c>
      <c r="O48" s="64">
        <v>0</v>
      </c>
      <c r="P48" s="65" t="str">
        <f t="shared" si="2"/>
        <v>-----</v>
      </c>
      <c r="Q48" s="63">
        <f t="shared" si="14"/>
        <v>0</v>
      </c>
      <c r="R48" s="64">
        <f t="shared" si="14"/>
        <v>-1</v>
      </c>
      <c r="S48" s="65">
        <f t="shared" si="4"/>
        <v>-1</v>
      </c>
      <c r="T48" s="69">
        <v>0</v>
      </c>
      <c r="U48" s="70">
        <v>0</v>
      </c>
      <c r="V48" s="69">
        <v>0</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v>
      </c>
      <c r="F49" s="64">
        <f>SUM(I49,K49,M49)</f>
        <v>1</v>
      </c>
      <c r="G49" s="65" t="str">
        <f>IF(E49-F49&gt;0,F49/(E49-F49),"-----")</f>
        <v>-----</v>
      </c>
      <c r="H49" s="66">
        <v>0</v>
      </c>
      <c r="I49" s="67">
        <v>0</v>
      </c>
      <c r="J49" s="66">
        <v>0</v>
      </c>
      <c r="K49" s="67">
        <v>0</v>
      </c>
      <c r="L49" s="66">
        <v>1</v>
      </c>
      <c r="M49" s="67">
        <v>1</v>
      </c>
      <c r="N49" s="68">
        <v>0</v>
      </c>
      <c r="O49" s="64">
        <v>0</v>
      </c>
      <c r="P49" s="65" t="str">
        <f>IF(N49-O49&gt;0,O49/(N49-O49),"-----")</f>
        <v>-----</v>
      </c>
      <c r="Q49" s="63">
        <f>SUM(T49,V49)</f>
        <v>1</v>
      </c>
      <c r="R49" s="64">
        <f>SUM(U49,W49)</f>
        <v>1</v>
      </c>
      <c r="S49" s="65" t="str">
        <f>IF(Q49-R49&gt;0,R49/(Q49-R49),"-----")</f>
        <v>-----</v>
      </c>
      <c r="T49" s="69">
        <v>0</v>
      </c>
      <c r="U49" s="70">
        <v>0</v>
      </c>
      <c r="V49" s="69">
        <v>1</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-1</v>
      </c>
      <c r="G50" s="65">
        <f>IF(E50-F50&gt;0,F50/(E50-F50),"-----")</f>
        <v>-1</v>
      </c>
      <c r="H50" s="66">
        <v>0</v>
      </c>
      <c r="I50" s="67">
        <v>0</v>
      </c>
      <c r="J50" s="66">
        <v>0</v>
      </c>
      <c r="K50" s="67">
        <v>0</v>
      </c>
      <c r="L50" s="66">
        <v>0</v>
      </c>
      <c r="M50" s="67">
        <v>-1</v>
      </c>
      <c r="N50" s="68">
        <v>0</v>
      </c>
      <c r="O50" s="64">
        <v>0</v>
      </c>
      <c r="P50" s="65" t="str">
        <f>IF(N50-O50&gt;0,O50/(N50-O50),"-----")</f>
        <v>-----</v>
      </c>
      <c r="Q50" s="63">
        <f>SUM(T50,V50)</f>
        <v>0</v>
      </c>
      <c r="R50" s="64">
        <f>SUM(U50,W50)</f>
        <v>-4</v>
      </c>
      <c r="S50" s="65">
        <f>IF(Q50-R50&gt;0,R50/(Q50-R50),"-----")</f>
        <v>-1</v>
      </c>
      <c r="T50" s="69">
        <v>0</v>
      </c>
      <c r="U50" s="70">
        <v>0</v>
      </c>
      <c r="V50" s="69">
        <v>0</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v>
      </c>
      <c r="F51" s="64">
        <f t="shared" si="13"/>
        <v>2</v>
      </c>
      <c r="G51" s="65" t="str">
        <f t="shared" si="0"/>
        <v>-----</v>
      </c>
      <c r="H51" s="66">
        <v>0</v>
      </c>
      <c r="I51" s="67">
        <v>0</v>
      </c>
      <c r="J51" s="66">
        <v>0</v>
      </c>
      <c r="K51" s="67">
        <v>0</v>
      </c>
      <c r="L51" s="66">
        <v>2</v>
      </c>
      <c r="M51" s="67">
        <v>2</v>
      </c>
      <c r="N51" s="68">
        <v>0</v>
      </c>
      <c r="O51" s="64">
        <v>0</v>
      </c>
      <c r="P51" s="65" t="str">
        <f t="shared" si="2"/>
        <v>-----</v>
      </c>
      <c r="Q51" s="63">
        <f t="shared" si="14"/>
        <v>2</v>
      </c>
      <c r="R51" s="64">
        <f t="shared" si="14"/>
        <v>1</v>
      </c>
      <c r="S51" s="65">
        <f t="shared" si="4"/>
        <v>1</v>
      </c>
      <c r="T51" s="69">
        <v>0</v>
      </c>
      <c r="U51" s="70">
        <v>0</v>
      </c>
      <c r="V51" s="69">
        <v>2</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v>
      </c>
      <c r="F52" s="74">
        <f>SUM(I52,K52,M52)</f>
        <v>-1</v>
      </c>
      <c r="G52" s="75">
        <f>IF(E52-F52&gt;0,F52/(E52-F52),"-----")</f>
        <v>-0.5</v>
      </c>
      <c r="H52" s="76">
        <v>0</v>
      </c>
      <c r="I52" s="77">
        <v>0</v>
      </c>
      <c r="J52" s="76">
        <v>0</v>
      </c>
      <c r="K52" s="77">
        <v>0</v>
      </c>
      <c r="L52" s="76">
        <v>1</v>
      </c>
      <c r="M52" s="77">
        <v>-1</v>
      </c>
      <c r="N52" s="78">
        <v>0</v>
      </c>
      <c r="O52" s="74">
        <v>0</v>
      </c>
      <c r="P52" s="75" t="str">
        <f>IF(N52-O52&gt;0,O52/(N52-O52),"-----")</f>
        <v>-----</v>
      </c>
      <c r="Q52" s="73">
        <f>SUM(T52,V52)</f>
        <v>2</v>
      </c>
      <c r="R52" s="74">
        <f>SUM(U52,W52)</f>
        <v>-3</v>
      </c>
      <c r="S52" s="75">
        <f>IF(Q52-R52&gt;0,R52/(Q52-R52),"-----")</f>
        <v>-0.6</v>
      </c>
      <c r="T52" s="79">
        <v>0</v>
      </c>
      <c r="U52" s="80">
        <v>0</v>
      </c>
      <c r="V52" s="79">
        <v>2</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201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9</v>
      </c>
      <c r="F55" s="111">
        <f>SUM(F56:F57,F65,F70,F73,F74,F77,F78,F79,F80,F88,F91)</f>
        <v>6</v>
      </c>
      <c r="G55" s="112">
        <f>IF(E55-F55&gt;0,F55/(E55-F55),"-----")</f>
        <v>2</v>
      </c>
      <c r="H55" s="113">
        <f t="shared" ref="H55:O55" si="15">SUM(H56:H57,H65,H70,H73,H74,H77,H78,H79,H80,H88,H91)</f>
        <v>0</v>
      </c>
      <c r="I55" s="114">
        <f t="shared" si="15"/>
        <v>0</v>
      </c>
      <c r="J55" s="113">
        <f t="shared" si="15"/>
        <v>0</v>
      </c>
      <c r="K55" s="114">
        <f t="shared" si="15"/>
        <v>0</v>
      </c>
      <c r="L55" s="113">
        <f t="shared" si="15"/>
        <v>9</v>
      </c>
      <c r="M55" s="114">
        <f t="shared" si="15"/>
        <v>6</v>
      </c>
      <c r="N55" s="43">
        <f t="shared" si="15"/>
        <v>0</v>
      </c>
      <c r="O55" s="39">
        <f t="shared" si="15"/>
        <v>0</v>
      </c>
      <c r="P55" s="112" t="str">
        <f>IF(N55-O55&gt;0,O55/(N55-O55),"-----")</f>
        <v>-----</v>
      </c>
      <c r="Q55" s="48">
        <f>SUM(Q56:Q57,Q65,Q70,Q73,Q74,Q77,Q78,Q79,Q80,Q88,Q91)</f>
        <v>25</v>
      </c>
      <c r="R55" s="115">
        <f>SUM(R56:R57,R65,R70,R73,R74,R77,R78,R79,R80,R88,R91)</f>
        <v>8</v>
      </c>
      <c r="S55" s="112">
        <f>IF(Q55-R55&gt;0,R55/(Q55-R55),"-----")</f>
        <v>0.47058823529411764</v>
      </c>
      <c r="T55" s="113">
        <f>SUM(T56:T57,T65,T70,T73,T74,T77,T78,T79,T80,T88,T91)</f>
        <v>0</v>
      </c>
      <c r="U55" s="114">
        <f>SUM(U56:U57,U65,U70,U73,U74,U77,U78,U79,U80,U88,U91)</f>
        <v>0</v>
      </c>
      <c r="V55" s="113">
        <f>SUM(V56:V57,V65,V70,V73,V74,V77,V78,V79,V80,V88,V91)</f>
        <v>25</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v>
      </c>
      <c r="F57" s="111">
        <f>SUM(F58:F64)</f>
        <v>4</v>
      </c>
      <c r="G57" s="112">
        <f t="shared" si="0"/>
        <v>4</v>
      </c>
      <c r="H57" s="41">
        <f t="shared" ref="H57:O57" si="16">SUM(H58:H64)</f>
        <v>0</v>
      </c>
      <c r="I57" s="42">
        <f t="shared" si="16"/>
        <v>0</v>
      </c>
      <c r="J57" s="41">
        <f t="shared" si="16"/>
        <v>0</v>
      </c>
      <c r="K57" s="42">
        <f t="shared" si="16"/>
        <v>0</v>
      </c>
      <c r="L57" s="41">
        <f t="shared" si="16"/>
        <v>5</v>
      </c>
      <c r="M57" s="42">
        <f t="shared" si="16"/>
        <v>4</v>
      </c>
      <c r="N57" s="43">
        <f t="shared" si="16"/>
        <v>0</v>
      </c>
      <c r="O57" s="39">
        <f t="shared" si="16"/>
        <v>0</v>
      </c>
      <c r="P57" s="112" t="str">
        <f t="shared" si="2"/>
        <v>-----</v>
      </c>
      <c r="Q57" s="36">
        <f>SUM(Q58:Q64)</f>
        <v>13</v>
      </c>
      <c r="R57" s="119">
        <f>SUM(R58:R64)</f>
        <v>7</v>
      </c>
      <c r="S57" s="112">
        <f t="shared" si="4"/>
        <v>1.1666666666666667</v>
      </c>
      <c r="T57" s="41">
        <f>SUM(T58:T64)</f>
        <v>0</v>
      </c>
      <c r="U57" s="42">
        <f>SUM(U58:U64)</f>
        <v>0</v>
      </c>
      <c r="V57" s="41">
        <f>SUM(V58:V64)</f>
        <v>13</v>
      </c>
      <c r="W57" s="42">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0</v>
      </c>
      <c r="F58" s="55">
        <f t="shared" si="17"/>
        <v>0</v>
      </c>
      <c r="G58" s="84" t="str">
        <f t="shared" si="0"/>
        <v>-----</v>
      </c>
      <c r="H58" s="85">
        <v>0</v>
      </c>
      <c r="I58" s="86">
        <v>0</v>
      </c>
      <c r="J58" s="85">
        <v>0</v>
      </c>
      <c r="K58" s="86">
        <v>0</v>
      </c>
      <c r="L58" s="85">
        <v>0</v>
      </c>
      <c r="M58" s="86">
        <v>0</v>
      </c>
      <c r="N58" s="87">
        <v>0</v>
      </c>
      <c r="O58" s="88">
        <v>0</v>
      </c>
      <c r="P58" s="84" t="str">
        <f t="shared" si="2"/>
        <v>-----</v>
      </c>
      <c r="Q58" s="54">
        <f t="shared" ref="Q58:R64" si="18">SUM(T58,V58)</f>
        <v>0</v>
      </c>
      <c r="R58" s="55">
        <f t="shared" si="18"/>
        <v>0</v>
      </c>
      <c r="S58" s="84" t="str">
        <f t="shared" si="4"/>
        <v>-----</v>
      </c>
      <c r="T58" s="89">
        <v>0</v>
      </c>
      <c r="U58" s="90">
        <v>0</v>
      </c>
      <c r="V58" s="8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155</v>
      </c>
      <c r="D59" s="121" t="s">
        <v>79</v>
      </c>
      <c r="E59" s="63">
        <f t="shared" si="17"/>
        <v>0</v>
      </c>
      <c r="F59" s="64">
        <f t="shared" si="17"/>
        <v>-1</v>
      </c>
      <c r="G59" s="65">
        <f t="shared" si="0"/>
        <v>-1</v>
      </c>
      <c r="H59" s="66">
        <v>0</v>
      </c>
      <c r="I59" s="67">
        <v>0</v>
      </c>
      <c r="J59" s="66">
        <v>0</v>
      </c>
      <c r="K59" s="67">
        <v>0</v>
      </c>
      <c r="L59" s="66">
        <v>0</v>
      </c>
      <c r="M59" s="67">
        <v>-1</v>
      </c>
      <c r="N59" s="68">
        <v>0</v>
      </c>
      <c r="O59" s="64">
        <v>0</v>
      </c>
      <c r="P59" s="65" t="str">
        <f t="shared" si="2"/>
        <v>-----</v>
      </c>
      <c r="Q59" s="63">
        <f t="shared" si="18"/>
        <v>3</v>
      </c>
      <c r="R59" s="64">
        <f t="shared" si="18"/>
        <v>3</v>
      </c>
      <c r="S59" s="65" t="str">
        <f t="shared" si="4"/>
        <v>-----</v>
      </c>
      <c r="T59" s="69">
        <v>0</v>
      </c>
      <c r="U59" s="70">
        <v>0</v>
      </c>
      <c r="V59" s="69">
        <v>3</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0</v>
      </c>
      <c r="F60" s="64">
        <f t="shared" si="17"/>
        <v>0</v>
      </c>
      <c r="G60" s="65" t="str">
        <f t="shared" si="0"/>
        <v>-----</v>
      </c>
      <c r="H60" s="66">
        <v>0</v>
      </c>
      <c r="I60" s="67">
        <v>0</v>
      </c>
      <c r="J60" s="66">
        <v>0</v>
      </c>
      <c r="K60" s="67">
        <v>0</v>
      </c>
      <c r="L60" s="66">
        <v>0</v>
      </c>
      <c r="M60" s="67">
        <v>0</v>
      </c>
      <c r="N60" s="68">
        <v>0</v>
      </c>
      <c r="O60" s="64">
        <v>0</v>
      </c>
      <c r="P60" s="65" t="str">
        <f t="shared" si="2"/>
        <v>-----</v>
      </c>
      <c r="Q60" s="63">
        <f t="shared" si="18"/>
        <v>0</v>
      </c>
      <c r="R60" s="64">
        <f t="shared" si="18"/>
        <v>-2</v>
      </c>
      <c r="S60" s="65">
        <f t="shared" si="4"/>
        <v>-1</v>
      </c>
      <c r="T60" s="69">
        <v>0</v>
      </c>
      <c r="U60" s="70">
        <v>0</v>
      </c>
      <c r="V60" s="69">
        <v>0</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v>
      </c>
      <c r="F61" s="64">
        <f t="shared" si="17"/>
        <v>1</v>
      </c>
      <c r="G61" s="65" t="str">
        <f t="shared" si="0"/>
        <v>-----</v>
      </c>
      <c r="H61" s="66">
        <v>0</v>
      </c>
      <c r="I61" s="67">
        <v>0</v>
      </c>
      <c r="J61" s="66">
        <v>0</v>
      </c>
      <c r="K61" s="67">
        <v>0</v>
      </c>
      <c r="L61" s="66">
        <v>1</v>
      </c>
      <c r="M61" s="67">
        <v>1</v>
      </c>
      <c r="N61" s="68">
        <v>0</v>
      </c>
      <c r="O61" s="64">
        <v>0</v>
      </c>
      <c r="P61" s="65" t="str">
        <f t="shared" si="2"/>
        <v>-----</v>
      </c>
      <c r="Q61" s="63">
        <f t="shared" si="18"/>
        <v>2</v>
      </c>
      <c r="R61" s="64">
        <f t="shared" si="18"/>
        <v>2</v>
      </c>
      <c r="S61" s="65" t="str">
        <f t="shared" si="4"/>
        <v>-----</v>
      </c>
      <c r="T61" s="69">
        <v>0</v>
      </c>
      <c r="U61" s="70">
        <v>0</v>
      </c>
      <c r="V61" s="69">
        <v>2</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2</v>
      </c>
      <c r="F62" s="64">
        <f t="shared" si="17"/>
        <v>2</v>
      </c>
      <c r="G62" s="65" t="str">
        <f t="shared" si="0"/>
        <v>-----</v>
      </c>
      <c r="H62" s="66">
        <v>0</v>
      </c>
      <c r="I62" s="67">
        <v>0</v>
      </c>
      <c r="J62" s="66">
        <v>0</v>
      </c>
      <c r="K62" s="67">
        <v>0</v>
      </c>
      <c r="L62" s="66">
        <v>2</v>
      </c>
      <c r="M62" s="67">
        <v>2</v>
      </c>
      <c r="N62" s="68">
        <v>0</v>
      </c>
      <c r="O62" s="64">
        <v>0</v>
      </c>
      <c r="P62" s="65" t="str">
        <f t="shared" si="2"/>
        <v>-----</v>
      </c>
      <c r="Q62" s="63">
        <f t="shared" si="18"/>
        <v>2</v>
      </c>
      <c r="R62" s="64">
        <f t="shared" si="18"/>
        <v>2</v>
      </c>
      <c r="S62" s="65" t="str">
        <f t="shared" si="4"/>
        <v>-----</v>
      </c>
      <c r="T62" s="69">
        <v>0</v>
      </c>
      <c r="U62" s="70">
        <v>0</v>
      </c>
      <c r="V62" s="69">
        <v>2</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0</v>
      </c>
      <c r="F63" s="64">
        <f t="shared" si="17"/>
        <v>0</v>
      </c>
      <c r="G63" s="65" t="str">
        <f t="shared" si="0"/>
        <v>-----</v>
      </c>
      <c r="H63" s="66">
        <v>0</v>
      </c>
      <c r="I63" s="67">
        <v>0</v>
      </c>
      <c r="J63" s="66">
        <v>0</v>
      </c>
      <c r="K63" s="67">
        <v>0</v>
      </c>
      <c r="L63" s="66">
        <v>0</v>
      </c>
      <c r="M63" s="67">
        <v>0</v>
      </c>
      <c r="N63" s="68">
        <v>0</v>
      </c>
      <c r="O63" s="64">
        <v>0</v>
      </c>
      <c r="P63" s="65" t="str">
        <f t="shared" si="2"/>
        <v>-----</v>
      </c>
      <c r="Q63" s="63">
        <f t="shared" si="18"/>
        <v>0</v>
      </c>
      <c r="R63" s="64">
        <f t="shared" si="18"/>
        <v>-1</v>
      </c>
      <c r="S63" s="65">
        <f t="shared" si="4"/>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v>
      </c>
      <c r="F64" s="74">
        <f t="shared" si="17"/>
        <v>2</v>
      </c>
      <c r="G64" s="75" t="str">
        <f t="shared" si="0"/>
        <v>-----</v>
      </c>
      <c r="H64" s="76">
        <v>0</v>
      </c>
      <c r="I64" s="77">
        <v>0</v>
      </c>
      <c r="J64" s="76">
        <v>0</v>
      </c>
      <c r="K64" s="77">
        <v>0</v>
      </c>
      <c r="L64" s="76">
        <v>2</v>
      </c>
      <c r="M64" s="77">
        <v>2</v>
      </c>
      <c r="N64" s="78">
        <v>0</v>
      </c>
      <c r="O64" s="74">
        <v>0</v>
      </c>
      <c r="P64" s="75" t="str">
        <f t="shared" si="2"/>
        <v>-----</v>
      </c>
      <c r="Q64" s="73">
        <f t="shared" si="18"/>
        <v>6</v>
      </c>
      <c r="R64" s="74">
        <f t="shared" si="18"/>
        <v>3</v>
      </c>
      <c r="S64" s="75">
        <f t="shared" si="4"/>
        <v>1</v>
      </c>
      <c r="T64" s="79">
        <v>0</v>
      </c>
      <c r="U64" s="80">
        <v>0</v>
      </c>
      <c r="V64" s="79">
        <v>6</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0</v>
      </c>
      <c r="F65" s="111">
        <f>SUM(F66:F69)</f>
        <v>-1</v>
      </c>
      <c r="G65" s="112">
        <f t="shared" si="0"/>
        <v>-1</v>
      </c>
      <c r="H65" s="41">
        <f t="shared" ref="H65:O65" si="19">SUM(H66:H69)</f>
        <v>0</v>
      </c>
      <c r="I65" s="42">
        <f t="shared" si="19"/>
        <v>0</v>
      </c>
      <c r="J65" s="41">
        <f t="shared" si="19"/>
        <v>0</v>
      </c>
      <c r="K65" s="42">
        <f t="shared" si="19"/>
        <v>0</v>
      </c>
      <c r="L65" s="41">
        <f t="shared" si="19"/>
        <v>0</v>
      </c>
      <c r="M65" s="42">
        <f t="shared" si="19"/>
        <v>-1</v>
      </c>
      <c r="N65" s="43">
        <f t="shared" si="19"/>
        <v>0</v>
      </c>
      <c r="O65" s="39">
        <f t="shared" si="19"/>
        <v>0</v>
      </c>
      <c r="P65" s="112" t="str">
        <f t="shared" si="2"/>
        <v>-----</v>
      </c>
      <c r="Q65" s="43">
        <f>SUM(Q66:Q69)</f>
        <v>1</v>
      </c>
      <c r="R65" s="111">
        <f>SUM(R66:R69)</f>
        <v>-1</v>
      </c>
      <c r="S65" s="112">
        <f t="shared" si="4"/>
        <v>-0.5</v>
      </c>
      <c r="T65" s="41">
        <f>SUM(T66:T69)</f>
        <v>0</v>
      </c>
      <c r="U65" s="42">
        <f>SUM(U66:U69)</f>
        <v>0</v>
      </c>
      <c r="V65" s="41">
        <f>SUM(V66:V69)</f>
        <v>1</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0</v>
      </c>
      <c r="F66" s="55">
        <f t="shared" si="20"/>
        <v>0</v>
      </c>
      <c r="G66" s="84" t="str">
        <f t="shared" si="0"/>
        <v>-----</v>
      </c>
      <c r="H66" s="85">
        <v>0</v>
      </c>
      <c r="I66" s="86">
        <v>0</v>
      </c>
      <c r="J66" s="85">
        <v>0</v>
      </c>
      <c r="K66" s="86">
        <v>0</v>
      </c>
      <c r="L66" s="85">
        <v>0</v>
      </c>
      <c r="M66" s="86">
        <v>0</v>
      </c>
      <c r="N66" s="87">
        <v>0</v>
      </c>
      <c r="O66" s="88">
        <v>0</v>
      </c>
      <c r="P66" s="84" t="str">
        <f t="shared" si="2"/>
        <v>-----</v>
      </c>
      <c r="Q66" s="63">
        <f t="shared" ref="Q66:R69" si="21">SUM(T66,V66)</f>
        <v>0</v>
      </c>
      <c r="R66" s="64">
        <f t="shared" si="21"/>
        <v>0</v>
      </c>
      <c r="S66" s="84" t="str">
        <f t="shared" si="4"/>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0</v>
      </c>
      <c r="F67" s="64">
        <f t="shared" si="20"/>
        <v>-1</v>
      </c>
      <c r="G67" s="65">
        <f t="shared" si="0"/>
        <v>-1</v>
      </c>
      <c r="H67" s="66">
        <v>0</v>
      </c>
      <c r="I67" s="67">
        <v>0</v>
      </c>
      <c r="J67" s="66">
        <v>0</v>
      </c>
      <c r="K67" s="67">
        <v>0</v>
      </c>
      <c r="L67" s="66">
        <v>0</v>
      </c>
      <c r="M67" s="67">
        <v>-1</v>
      </c>
      <c r="N67" s="68">
        <v>0</v>
      </c>
      <c r="O67" s="64">
        <v>0</v>
      </c>
      <c r="P67" s="65" t="str">
        <f t="shared" si="2"/>
        <v>-----</v>
      </c>
      <c r="Q67" s="63">
        <f t="shared" si="21"/>
        <v>1</v>
      </c>
      <c r="R67" s="64">
        <f t="shared" si="21"/>
        <v>0</v>
      </c>
      <c r="S67" s="65">
        <f t="shared" si="4"/>
        <v>0</v>
      </c>
      <c r="T67" s="69">
        <v>0</v>
      </c>
      <c r="U67" s="70">
        <v>0</v>
      </c>
      <c r="V67" s="69">
        <v>1</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0</v>
      </c>
      <c r="F68" s="64">
        <f t="shared" si="20"/>
        <v>0</v>
      </c>
      <c r="G68" s="65" t="str">
        <f t="shared" si="0"/>
        <v>-----</v>
      </c>
      <c r="H68" s="66">
        <v>0</v>
      </c>
      <c r="I68" s="67">
        <v>0</v>
      </c>
      <c r="J68" s="66">
        <v>0</v>
      </c>
      <c r="K68" s="67">
        <v>0</v>
      </c>
      <c r="L68" s="66">
        <v>0</v>
      </c>
      <c r="M68" s="67">
        <v>0</v>
      </c>
      <c r="N68" s="68">
        <v>0</v>
      </c>
      <c r="O68" s="64">
        <v>0</v>
      </c>
      <c r="P68" s="65" t="str">
        <f t="shared" si="2"/>
        <v>-----</v>
      </c>
      <c r="Q68" s="63">
        <f t="shared" si="21"/>
        <v>0</v>
      </c>
      <c r="R68" s="64">
        <f t="shared" si="21"/>
        <v>0</v>
      </c>
      <c r="S68" s="65" t="str">
        <f t="shared" si="4"/>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168</v>
      </c>
      <c r="B69" s="101"/>
      <c r="C69" s="102"/>
      <c r="D69" s="121" t="s">
        <v>93</v>
      </c>
      <c r="E69" s="73">
        <f t="shared" si="20"/>
        <v>0</v>
      </c>
      <c r="F69" s="74">
        <f t="shared" si="20"/>
        <v>0</v>
      </c>
      <c r="G69" s="65" t="str">
        <f t="shared" ref="G69:G92" si="22">IF(E69-F69&gt;0,F69/(E69-F69),"-----")</f>
        <v>-----</v>
      </c>
      <c r="H69" s="66">
        <v>0</v>
      </c>
      <c r="I69" s="67">
        <v>0</v>
      </c>
      <c r="J69" s="66">
        <v>0</v>
      </c>
      <c r="K69" s="67">
        <v>0</v>
      </c>
      <c r="L69" s="66">
        <v>0</v>
      </c>
      <c r="M69" s="67">
        <v>0</v>
      </c>
      <c r="N69" s="68">
        <v>0</v>
      </c>
      <c r="O69" s="64">
        <v>0</v>
      </c>
      <c r="P69" s="65" t="str">
        <f t="shared" ref="P69:P92" si="23">IF(N69-O69&gt;0,O69/(N69-O69),"-----")</f>
        <v>-----</v>
      </c>
      <c r="Q69" s="63">
        <f t="shared" si="21"/>
        <v>0</v>
      </c>
      <c r="R69" s="64">
        <f t="shared" si="21"/>
        <v>-1</v>
      </c>
      <c r="S69" s="65">
        <f t="shared" ref="S69:S92" si="24">IF(Q69-R69&gt;0,R69/(Q69-R69),"-----")</f>
        <v>-1</v>
      </c>
      <c r="T69" s="69">
        <v>0</v>
      </c>
      <c r="U69" s="70">
        <v>0</v>
      </c>
      <c r="V69" s="69">
        <v>0</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22"/>
        <v>-----</v>
      </c>
      <c r="H70" s="41">
        <f t="shared" ref="H70:O70" si="25">SUM(H71:H72)</f>
        <v>0</v>
      </c>
      <c r="I70" s="42">
        <f t="shared" si="25"/>
        <v>0</v>
      </c>
      <c r="J70" s="41">
        <f t="shared" si="25"/>
        <v>0</v>
      </c>
      <c r="K70" s="42">
        <f t="shared" si="25"/>
        <v>0</v>
      </c>
      <c r="L70" s="41">
        <f t="shared" si="25"/>
        <v>0</v>
      </c>
      <c r="M70" s="42">
        <f t="shared" si="25"/>
        <v>0</v>
      </c>
      <c r="N70" s="43">
        <f t="shared" si="25"/>
        <v>0</v>
      </c>
      <c r="O70" s="39">
        <f t="shared" si="25"/>
        <v>0</v>
      </c>
      <c r="P70" s="112" t="str">
        <f t="shared" si="23"/>
        <v>-----</v>
      </c>
      <c r="Q70" s="43">
        <f>SUM(Q71:Q72)</f>
        <v>0</v>
      </c>
      <c r="R70" s="111">
        <f>SUM(R71:R72)</f>
        <v>0</v>
      </c>
      <c r="S70" s="112" t="str">
        <f t="shared" si="24"/>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0</v>
      </c>
      <c r="F71" s="64">
        <f t="shared" si="26"/>
        <v>0</v>
      </c>
      <c r="G71" s="65" t="str">
        <f t="shared" si="22"/>
        <v>-----</v>
      </c>
      <c r="H71" s="66">
        <v>0</v>
      </c>
      <c r="I71" s="67">
        <v>0</v>
      </c>
      <c r="J71" s="66">
        <v>0</v>
      </c>
      <c r="K71" s="67">
        <v>0</v>
      </c>
      <c r="L71" s="66">
        <v>0</v>
      </c>
      <c r="M71" s="67">
        <v>0</v>
      </c>
      <c r="N71" s="68">
        <v>0</v>
      </c>
      <c r="O71" s="64">
        <v>0</v>
      </c>
      <c r="P71" s="65" t="str">
        <f t="shared" si="23"/>
        <v>-----</v>
      </c>
      <c r="Q71" s="63">
        <f t="shared" ref="Q71:R73" si="27">SUM(T71,V71)</f>
        <v>0</v>
      </c>
      <c r="R71" s="64">
        <f t="shared" si="27"/>
        <v>0</v>
      </c>
      <c r="S71" s="65" t="str">
        <f t="shared" si="24"/>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0</v>
      </c>
      <c r="F72" s="64">
        <f t="shared" si="26"/>
        <v>0</v>
      </c>
      <c r="G72" s="65" t="str">
        <f t="shared" si="22"/>
        <v>-----</v>
      </c>
      <c r="H72" s="66">
        <v>0</v>
      </c>
      <c r="I72" s="67">
        <v>0</v>
      </c>
      <c r="J72" s="66">
        <v>0</v>
      </c>
      <c r="K72" s="67">
        <v>0</v>
      </c>
      <c r="L72" s="66">
        <v>0</v>
      </c>
      <c r="M72" s="67">
        <v>0</v>
      </c>
      <c r="N72" s="68">
        <v>0</v>
      </c>
      <c r="O72" s="64">
        <v>0</v>
      </c>
      <c r="P72" s="65" t="str">
        <f t="shared" si="23"/>
        <v>-----</v>
      </c>
      <c r="Q72" s="63">
        <f t="shared" si="27"/>
        <v>0</v>
      </c>
      <c r="R72" s="64">
        <f t="shared" si="27"/>
        <v>0</v>
      </c>
      <c r="S72" s="65" t="str">
        <f t="shared" si="24"/>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1</v>
      </c>
      <c r="F73" s="64">
        <f t="shared" si="26"/>
        <v>1</v>
      </c>
      <c r="G73" s="65" t="str">
        <f t="shared" si="22"/>
        <v>-----</v>
      </c>
      <c r="H73" s="66">
        <v>0</v>
      </c>
      <c r="I73" s="67">
        <v>0</v>
      </c>
      <c r="J73" s="66">
        <v>0</v>
      </c>
      <c r="K73" s="67">
        <v>0</v>
      </c>
      <c r="L73" s="66">
        <v>1</v>
      </c>
      <c r="M73" s="67">
        <v>1</v>
      </c>
      <c r="N73" s="68">
        <v>0</v>
      </c>
      <c r="O73" s="64">
        <v>0</v>
      </c>
      <c r="P73" s="65" t="str">
        <f t="shared" si="23"/>
        <v>-----</v>
      </c>
      <c r="Q73" s="63">
        <f t="shared" si="27"/>
        <v>2</v>
      </c>
      <c r="R73" s="64">
        <f t="shared" si="27"/>
        <v>2</v>
      </c>
      <c r="S73" s="65" t="str">
        <f t="shared" si="24"/>
        <v>-----</v>
      </c>
      <c r="T73" s="69">
        <v>0</v>
      </c>
      <c r="U73" s="70">
        <v>0</v>
      </c>
      <c r="V73" s="69">
        <v>2</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130</v>
      </c>
      <c r="D74" s="118" t="s">
        <v>20</v>
      </c>
      <c r="E74" s="38">
        <f>SUM(E75:E76)</f>
        <v>0</v>
      </c>
      <c r="F74" s="111">
        <f>SUM(F75:F76)</f>
        <v>0</v>
      </c>
      <c r="G74" s="112" t="str">
        <f t="shared" si="22"/>
        <v>-----</v>
      </c>
      <c r="H74" s="41">
        <f t="shared" ref="H74:O74" si="28">SUM(H75:H76)</f>
        <v>0</v>
      </c>
      <c r="I74" s="42">
        <f t="shared" si="28"/>
        <v>0</v>
      </c>
      <c r="J74" s="41">
        <f t="shared" si="28"/>
        <v>0</v>
      </c>
      <c r="K74" s="42">
        <f t="shared" si="28"/>
        <v>0</v>
      </c>
      <c r="L74" s="41">
        <f t="shared" si="28"/>
        <v>0</v>
      </c>
      <c r="M74" s="42">
        <f t="shared" si="28"/>
        <v>0</v>
      </c>
      <c r="N74" s="43">
        <f t="shared" si="28"/>
        <v>0</v>
      </c>
      <c r="O74" s="39">
        <f t="shared" si="28"/>
        <v>0</v>
      </c>
      <c r="P74" s="112" t="str">
        <f t="shared" si="23"/>
        <v>-----</v>
      </c>
      <c r="Q74" s="43">
        <f>SUM(Q75:Q76)</f>
        <v>0</v>
      </c>
      <c r="R74" s="111">
        <f>SUM(R75:R76)</f>
        <v>0</v>
      </c>
      <c r="S74" s="112" t="str">
        <f t="shared" si="24"/>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197</v>
      </c>
      <c r="D75" s="121" t="s">
        <v>101</v>
      </c>
      <c r="E75" s="63">
        <f t="shared" ref="E75:F78" si="29">SUM(H75,J75,L75)</f>
        <v>0</v>
      </c>
      <c r="F75" s="64">
        <f t="shared" si="29"/>
        <v>0</v>
      </c>
      <c r="G75" s="65" t="str">
        <f t="shared" si="22"/>
        <v>-----</v>
      </c>
      <c r="H75" s="66">
        <v>0</v>
      </c>
      <c r="I75" s="67">
        <v>0</v>
      </c>
      <c r="J75" s="66">
        <v>0</v>
      </c>
      <c r="K75" s="67">
        <v>0</v>
      </c>
      <c r="L75" s="66">
        <v>0</v>
      </c>
      <c r="M75" s="67">
        <v>0</v>
      </c>
      <c r="N75" s="68">
        <v>0</v>
      </c>
      <c r="O75" s="64">
        <v>0</v>
      </c>
      <c r="P75" s="65" t="str">
        <f t="shared" si="23"/>
        <v>-----</v>
      </c>
      <c r="Q75" s="63">
        <f t="shared" ref="Q75:R78" si="30">SUM(T75,V75)</f>
        <v>0</v>
      </c>
      <c r="R75" s="64">
        <f t="shared" si="30"/>
        <v>0</v>
      </c>
      <c r="S75" s="65" t="str">
        <f t="shared" si="24"/>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156</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0</v>
      </c>
      <c r="F77" s="39">
        <f t="shared" si="29"/>
        <v>0</v>
      </c>
      <c r="G77" s="112" t="str">
        <f t="shared" si="22"/>
        <v>-----</v>
      </c>
      <c r="H77" s="41">
        <v>0</v>
      </c>
      <c r="I77" s="42">
        <v>0</v>
      </c>
      <c r="J77" s="41">
        <v>0</v>
      </c>
      <c r="K77" s="42">
        <v>0</v>
      </c>
      <c r="L77" s="41">
        <v>0</v>
      </c>
      <c r="M77" s="42">
        <v>0</v>
      </c>
      <c r="N77" s="43">
        <v>0</v>
      </c>
      <c r="O77" s="39">
        <v>0</v>
      </c>
      <c r="P77" s="112" t="str">
        <f t="shared" si="23"/>
        <v>-----</v>
      </c>
      <c r="Q77" s="38">
        <f t="shared" si="30"/>
        <v>1</v>
      </c>
      <c r="R77" s="39">
        <f t="shared" si="30"/>
        <v>0</v>
      </c>
      <c r="S77" s="112">
        <f t="shared" si="24"/>
        <v>0</v>
      </c>
      <c r="T77" s="41">
        <v>0</v>
      </c>
      <c r="U77" s="42">
        <v>0</v>
      </c>
      <c r="V77" s="41">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133</v>
      </c>
      <c r="D78" s="118"/>
      <c r="E78" s="38">
        <f t="shared" si="29"/>
        <v>0</v>
      </c>
      <c r="F78" s="39">
        <f t="shared" si="29"/>
        <v>0</v>
      </c>
      <c r="G78" s="112" t="str">
        <f t="shared" si="22"/>
        <v>-----</v>
      </c>
      <c r="H78" s="41">
        <v>0</v>
      </c>
      <c r="I78" s="42">
        <v>0</v>
      </c>
      <c r="J78" s="41">
        <v>0</v>
      </c>
      <c r="K78" s="42">
        <v>0</v>
      </c>
      <c r="L78" s="41">
        <v>0</v>
      </c>
      <c r="M78" s="42">
        <v>0</v>
      </c>
      <c r="N78" s="43">
        <v>0</v>
      </c>
      <c r="O78" s="39">
        <v>0</v>
      </c>
      <c r="P78" s="112" t="str">
        <f t="shared" si="23"/>
        <v>-----</v>
      </c>
      <c r="Q78" s="38">
        <f t="shared" si="30"/>
        <v>0</v>
      </c>
      <c r="R78" s="39">
        <f t="shared" si="30"/>
        <v>0</v>
      </c>
      <c r="S78" s="112" t="str">
        <f t="shared" si="24"/>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3</v>
      </c>
      <c r="F79" s="39">
        <f>SUM(I79,K79,M79)</f>
        <v>3</v>
      </c>
      <c r="G79" s="112" t="str">
        <f>IF(E79-F79&gt;0,F79/(E79-F79),"-----")</f>
        <v>-----</v>
      </c>
      <c r="H79" s="41">
        <v>0</v>
      </c>
      <c r="I79" s="42">
        <v>0</v>
      </c>
      <c r="J79" s="41">
        <v>0</v>
      </c>
      <c r="K79" s="42">
        <v>0</v>
      </c>
      <c r="L79" s="41">
        <v>3</v>
      </c>
      <c r="M79" s="42">
        <v>3</v>
      </c>
      <c r="N79" s="43">
        <v>0</v>
      </c>
      <c r="O79" s="39">
        <v>0</v>
      </c>
      <c r="P79" s="112" t="str">
        <f>IF(N79-O79&gt;0,O79/(N79-O79),"-----")</f>
        <v>-----</v>
      </c>
      <c r="Q79" s="38">
        <f>SUM(T79,V79)</f>
        <v>3</v>
      </c>
      <c r="R79" s="39">
        <f>SUM(U79,W79)</f>
        <v>2</v>
      </c>
      <c r="S79" s="112">
        <f>IF(Q79-R79&gt;0,R79/(Q79-R79),"-----")</f>
        <v>2</v>
      </c>
      <c r="T79" s="41">
        <v>0</v>
      </c>
      <c r="U79" s="42">
        <v>0</v>
      </c>
      <c r="V79" s="41">
        <v>3</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-1</v>
      </c>
      <c r="G80" s="112">
        <f t="shared" si="22"/>
        <v>-1</v>
      </c>
      <c r="H80" s="41">
        <f t="shared" ref="H80:O80" si="31">SUM(H81:H87)</f>
        <v>0</v>
      </c>
      <c r="I80" s="42">
        <f t="shared" si="31"/>
        <v>0</v>
      </c>
      <c r="J80" s="41">
        <f t="shared" si="31"/>
        <v>0</v>
      </c>
      <c r="K80" s="42">
        <f t="shared" si="31"/>
        <v>0</v>
      </c>
      <c r="L80" s="113">
        <f t="shared" si="31"/>
        <v>0</v>
      </c>
      <c r="M80" s="42">
        <f t="shared" si="31"/>
        <v>-1</v>
      </c>
      <c r="N80" s="43">
        <f t="shared" si="31"/>
        <v>0</v>
      </c>
      <c r="O80" s="39">
        <f t="shared" si="31"/>
        <v>0</v>
      </c>
      <c r="P80" s="112" t="str">
        <f t="shared" si="23"/>
        <v>-----</v>
      </c>
      <c r="Q80" s="43">
        <f>SUM(Q81:Q87)</f>
        <v>5</v>
      </c>
      <c r="R80" s="39">
        <f>SUM(R81:R87)</f>
        <v>3</v>
      </c>
      <c r="S80" s="112">
        <f t="shared" si="24"/>
        <v>1.5</v>
      </c>
      <c r="T80" s="113">
        <f>SUM(T81:T87)</f>
        <v>0</v>
      </c>
      <c r="U80" s="114">
        <f>SUM(U81:U87)</f>
        <v>0</v>
      </c>
      <c r="V80" s="113">
        <f>SUM(V81:V87)</f>
        <v>5</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0</v>
      </c>
      <c r="F81" s="64">
        <f t="shared" si="32"/>
        <v>0</v>
      </c>
      <c r="G81" s="65" t="str">
        <f t="shared" si="22"/>
        <v>-----</v>
      </c>
      <c r="H81" s="66">
        <v>0</v>
      </c>
      <c r="I81" s="67">
        <v>0</v>
      </c>
      <c r="J81" s="66">
        <v>0</v>
      </c>
      <c r="K81" s="67">
        <v>0</v>
      </c>
      <c r="L81" s="66">
        <v>0</v>
      </c>
      <c r="M81" s="67">
        <v>0</v>
      </c>
      <c r="N81" s="68">
        <v>0</v>
      </c>
      <c r="O81" s="64">
        <v>0</v>
      </c>
      <c r="P81" s="65" t="str">
        <f t="shared" si="23"/>
        <v>-----</v>
      </c>
      <c r="Q81" s="63">
        <f t="shared" ref="Q81:R86" si="33">SUM(T81,V81)</f>
        <v>3</v>
      </c>
      <c r="R81" s="64">
        <f t="shared" si="33"/>
        <v>3</v>
      </c>
      <c r="S81" s="65" t="str">
        <f t="shared" si="24"/>
        <v>-----</v>
      </c>
      <c r="T81" s="69">
        <v>0</v>
      </c>
      <c r="U81" s="70">
        <v>0</v>
      </c>
      <c r="V81" s="69">
        <v>3</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0</v>
      </c>
      <c r="F82" s="64">
        <f t="shared" si="32"/>
        <v>0</v>
      </c>
      <c r="G82" s="65" t="str">
        <f t="shared" si="22"/>
        <v>-----</v>
      </c>
      <c r="H82" s="66">
        <v>0</v>
      </c>
      <c r="I82" s="67">
        <v>0</v>
      </c>
      <c r="J82" s="66">
        <v>0</v>
      </c>
      <c r="K82" s="67">
        <v>0</v>
      </c>
      <c r="L82" s="66">
        <v>0</v>
      </c>
      <c r="M82" s="67">
        <v>0</v>
      </c>
      <c r="N82" s="68">
        <v>0</v>
      </c>
      <c r="O82" s="64">
        <v>0</v>
      </c>
      <c r="P82" s="65" t="str">
        <f t="shared" si="23"/>
        <v>-----</v>
      </c>
      <c r="Q82" s="63">
        <f t="shared" si="33"/>
        <v>2</v>
      </c>
      <c r="R82" s="64">
        <f t="shared" si="33"/>
        <v>2</v>
      </c>
      <c r="S82" s="65" t="str">
        <f t="shared" si="24"/>
        <v>-----</v>
      </c>
      <c r="T82" s="69">
        <v>0</v>
      </c>
      <c r="U82" s="70">
        <v>0</v>
      </c>
      <c r="V82" s="69">
        <v>2</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0</v>
      </c>
      <c r="F83" s="64">
        <f t="shared" si="32"/>
        <v>0</v>
      </c>
      <c r="G83" s="65" t="str">
        <f t="shared" si="22"/>
        <v>-----</v>
      </c>
      <c r="H83" s="66">
        <v>0</v>
      </c>
      <c r="I83" s="67">
        <v>0</v>
      </c>
      <c r="J83" s="66">
        <v>0</v>
      </c>
      <c r="K83" s="67">
        <v>0</v>
      </c>
      <c r="L83" s="66">
        <v>0</v>
      </c>
      <c r="M83" s="67">
        <v>0</v>
      </c>
      <c r="N83" s="68">
        <v>0</v>
      </c>
      <c r="O83" s="64">
        <v>0</v>
      </c>
      <c r="P83" s="65" t="str">
        <f t="shared" si="23"/>
        <v>-----</v>
      </c>
      <c r="Q83" s="63">
        <f t="shared" si="33"/>
        <v>0</v>
      </c>
      <c r="R83" s="64">
        <f t="shared" si="33"/>
        <v>0</v>
      </c>
      <c r="S83" s="65" t="str">
        <f t="shared" si="24"/>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0</v>
      </c>
      <c r="F84" s="64">
        <f t="shared" si="32"/>
        <v>0</v>
      </c>
      <c r="G84" s="65" t="str">
        <f t="shared" si="22"/>
        <v>-----</v>
      </c>
      <c r="H84" s="66">
        <v>0</v>
      </c>
      <c r="I84" s="67">
        <v>0</v>
      </c>
      <c r="J84" s="66">
        <v>0</v>
      </c>
      <c r="K84" s="67">
        <v>0</v>
      </c>
      <c r="L84" s="66">
        <v>0</v>
      </c>
      <c r="M84" s="67">
        <v>0</v>
      </c>
      <c r="N84" s="68">
        <v>0</v>
      </c>
      <c r="O84" s="64">
        <v>0</v>
      </c>
      <c r="P84" s="65" t="str">
        <f t="shared" si="23"/>
        <v>-----</v>
      </c>
      <c r="Q84" s="63">
        <f t="shared" si="33"/>
        <v>0</v>
      </c>
      <c r="R84" s="64">
        <f t="shared" si="33"/>
        <v>0</v>
      </c>
      <c r="S84" s="65" t="str">
        <f t="shared" si="24"/>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-1</v>
      </c>
      <c r="G85" s="65">
        <f t="shared" si="22"/>
        <v>-1</v>
      </c>
      <c r="H85" s="66">
        <v>0</v>
      </c>
      <c r="I85" s="67">
        <v>0</v>
      </c>
      <c r="J85" s="66">
        <v>0</v>
      </c>
      <c r="K85" s="67">
        <v>0</v>
      </c>
      <c r="L85" s="66">
        <v>0</v>
      </c>
      <c r="M85" s="67">
        <v>-1</v>
      </c>
      <c r="N85" s="68">
        <v>0</v>
      </c>
      <c r="O85" s="64">
        <v>0</v>
      </c>
      <c r="P85" s="65" t="str">
        <f t="shared" si="23"/>
        <v>-----</v>
      </c>
      <c r="Q85" s="63">
        <f t="shared" si="33"/>
        <v>0</v>
      </c>
      <c r="R85" s="64">
        <f t="shared" si="33"/>
        <v>-1</v>
      </c>
      <c r="S85" s="65">
        <f t="shared" si="24"/>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0</v>
      </c>
      <c r="G86" s="65" t="str">
        <f t="shared" si="22"/>
        <v>-----</v>
      </c>
      <c r="H86" s="66">
        <v>0</v>
      </c>
      <c r="I86" s="67">
        <v>0</v>
      </c>
      <c r="J86" s="66">
        <v>0</v>
      </c>
      <c r="K86" s="67">
        <v>0</v>
      </c>
      <c r="L86" s="66">
        <v>0</v>
      </c>
      <c r="M86" s="67">
        <v>0</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-1</v>
      </c>
      <c r="S87" s="65">
        <f>IF(Q87-R87&gt;0,R87/(Q87-R87),"-----")</f>
        <v>-1</v>
      </c>
      <c r="T87" s="69">
        <v>0</v>
      </c>
      <c r="U87" s="70">
        <v>0</v>
      </c>
      <c r="V87" s="69">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0</v>
      </c>
      <c r="F88" s="111">
        <f>SUM(F89:F90)</f>
        <v>0</v>
      </c>
      <c r="G88" s="112" t="str">
        <f t="shared" si="22"/>
        <v>-----</v>
      </c>
      <c r="H88" s="41">
        <f t="shared" ref="H88:O88" si="34">SUM(H89:H90)</f>
        <v>0</v>
      </c>
      <c r="I88" s="42">
        <f t="shared" si="34"/>
        <v>0</v>
      </c>
      <c r="J88" s="41">
        <f t="shared" si="34"/>
        <v>0</v>
      </c>
      <c r="K88" s="42">
        <f t="shared" si="34"/>
        <v>0</v>
      </c>
      <c r="L88" s="41">
        <f t="shared" si="34"/>
        <v>0</v>
      </c>
      <c r="M88" s="42">
        <f t="shared" si="34"/>
        <v>0</v>
      </c>
      <c r="N88" s="43">
        <f t="shared" si="34"/>
        <v>0</v>
      </c>
      <c r="O88" s="39">
        <f t="shared" si="34"/>
        <v>0</v>
      </c>
      <c r="P88" s="112" t="str">
        <f t="shared" si="23"/>
        <v>-----</v>
      </c>
      <c r="Q88" s="43">
        <f>SUM(Q89:Q90)</f>
        <v>0</v>
      </c>
      <c r="R88" s="111">
        <f>SUM(R89:R90)</f>
        <v>-4</v>
      </c>
      <c r="S88" s="112">
        <f t="shared" si="24"/>
        <v>-1</v>
      </c>
      <c r="T88" s="41">
        <f>SUM(T89:T90)</f>
        <v>0</v>
      </c>
      <c r="U88" s="42">
        <f>SUM(U89:U90)</f>
        <v>0</v>
      </c>
      <c r="V88" s="41">
        <f>SUM(V89:V90)</f>
        <v>0</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0</v>
      </c>
      <c r="G89" s="65" t="str">
        <f t="shared" si="22"/>
        <v>-----</v>
      </c>
      <c r="H89" s="66">
        <v>0</v>
      </c>
      <c r="I89" s="67">
        <v>0</v>
      </c>
      <c r="J89" s="66">
        <v>0</v>
      </c>
      <c r="K89" s="67">
        <v>0</v>
      </c>
      <c r="L89" s="66">
        <v>0</v>
      </c>
      <c r="M89" s="67">
        <v>0</v>
      </c>
      <c r="N89" s="68">
        <v>0</v>
      </c>
      <c r="O89" s="64">
        <v>0</v>
      </c>
      <c r="P89" s="65" t="str">
        <f t="shared" si="23"/>
        <v>-----</v>
      </c>
      <c r="Q89" s="63">
        <f>SUM(T89,V89)</f>
        <v>0</v>
      </c>
      <c r="R89" s="64">
        <f>SUM(U89,W89)</f>
        <v>-4</v>
      </c>
      <c r="S89" s="65">
        <f t="shared" si="24"/>
        <v>-1</v>
      </c>
      <c r="T89" s="69">
        <v>0</v>
      </c>
      <c r="U89" s="70">
        <v>0</v>
      </c>
      <c r="V89" s="69">
        <v>0</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22"/>
        <v>-----</v>
      </c>
      <c r="H90" s="66">
        <v>0</v>
      </c>
      <c r="I90" s="67">
        <v>0</v>
      </c>
      <c r="J90" s="66">
        <v>0</v>
      </c>
      <c r="K90" s="67">
        <v>0</v>
      </c>
      <c r="L90" s="66">
        <v>0</v>
      </c>
      <c r="M90" s="67">
        <v>0</v>
      </c>
      <c r="N90" s="68">
        <v>0</v>
      </c>
      <c r="O90" s="64">
        <v>0</v>
      </c>
      <c r="P90" s="65" t="str">
        <f t="shared" si="23"/>
        <v>-----</v>
      </c>
      <c r="Q90" s="63">
        <f>SUM(T90,V90)</f>
        <v>0</v>
      </c>
      <c r="R90" s="64">
        <f>SUM(U90,W90)</f>
        <v>0</v>
      </c>
      <c r="S90" s="65" t="str">
        <f t="shared" si="24"/>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22"/>
        <v>-----</v>
      </c>
      <c r="H91" s="41">
        <f t="shared" ref="H91:O91" si="35">SUM(H92:H94)</f>
        <v>0</v>
      </c>
      <c r="I91" s="42">
        <f t="shared" si="35"/>
        <v>0</v>
      </c>
      <c r="J91" s="41">
        <f t="shared" si="35"/>
        <v>0</v>
      </c>
      <c r="K91" s="42">
        <f t="shared" si="35"/>
        <v>0</v>
      </c>
      <c r="L91" s="41">
        <f t="shared" si="35"/>
        <v>0</v>
      </c>
      <c r="M91" s="42">
        <f t="shared" si="35"/>
        <v>0</v>
      </c>
      <c r="N91" s="43">
        <f t="shared" si="35"/>
        <v>0</v>
      </c>
      <c r="O91" s="39">
        <f t="shared" si="35"/>
        <v>0</v>
      </c>
      <c r="P91" s="112" t="str">
        <f t="shared" si="23"/>
        <v>-----</v>
      </c>
      <c r="Q91" s="43">
        <f>SUM(Q92:Q94)</f>
        <v>0</v>
      </c>
      <c r="R91" s="111">
        <f>SUM(R92:R94)</f>
        <v>-1</v>
      </c>
      <c r="S91" s="112">
        <f t="shared" si="24"/>
        <v>-1</v>
      </c>
      <c r="T91" s="131">
        <f>SUM(T92:T94)</f>
        <v>0</v>
      </c>
      <c r="U91" s="42">
        <f>SUM(U92:U94)</f>
        <v>0</v>
      </c>
      <c r="V91" s="131">
        <f>SUM(V92:V94)</f>
        <v>0</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160</v>
      </c>
      <c r="D92" s="121" t="s">
        <v>120</v>
      </c>
      <c r="E92" s="63">
        <f t="shared" ref="E92:F94" si="36">SUM(H92,J92,L92)</f>
        <v>0</v>
      </c>
      <c r="F92" s="64">
        <f t="shared" si="36"/>
        <v>0</v>
      </c>
      <c r="G92" s="65" t="str">
        <f t="shared" si="22"/>
        <v>-----</v>
      </c>
      <c r="H92" s="66">
        <v>0</v>
      </c>
      <c r="I92" s="67">
        <v>0</v>
      </c>
      <c r="J92" s="66">
        <v>0</v>
      </c>
      <c r="K92" s="67">
        <v>0</v>
      </c>
      <c r="L92" s="66">
        <v>0</v>
      </c>
      <c r="M92" s="67">
        <v>0</v>
      </c>
      <c r="N92" s="68">
        <v>0</v>
      </c>
      <c r="O92" s="64">
        <v>0</v>
      </c>
      <c r="P92" s="65" t="str">
        <f t="shared" si="23"/>
        <v>-----</v>
      </c>
      <c r="Q92" s="63">
        <f t="shared" ref="Q92:R94" si="37">SUM(T92,V92)</f>
        <v>0</v>
      </c>
      <c r="R92" s="64">
        <f t="shared" si="37"/>
        <v>0</v>
      </c>
      <c r="S92" s="65" t="str">
        <f t="shared" si="24"/>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198</v>
      </c>
      <c r="D93" s="121" t="s">
        <v>175</v>
      </c>
      <c r="E93" s="63">
        <f t="shared" si="36"/>
        <v>0</v>
      </c>
      <c r="F93" s="64">
        <f t="shared" si="36"/>
        <v>0</v>
      </c>
      <c r="G93" s="65" t="str">
        <f>IF(E93-F93&gt;0,F93/(E93-F93),"-----")</f>
        <v>-----</v>
      </c>
      <c r="H93" s="66">
        <v>0</v>
      </c>
      <c r="I93" s="67">
        <v>0</v>
      </c>
      <c r="J93" s="66">
        <v>0</v>
      </c>
      <c r="K93" s="67">
        <v>0</v>
      </c>
      <c r="L93" s="66">
        <v>0</v>
      </c>
      <c r="M93" s="67">
        <v>0</v>
      </c>
      <c r="N93" s="68">
        <v>0</v>
      </c>
      <c r="O93" s="64">
        <v>0</v>
      </c>
      <c r="P93" s="65" t="str">
        <f>IF(N93-O93&gt;0,O93/(N93-O93),"-----")</f>
        <v>-----</v>
      </c>
      <c r="Q93" s="63">
        <f t="shared" si="37"/>
        <v>0</v>
      </c>
      <c r="R93" s="64">
        <f t="shared" si="37"/>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156</v>
      </c>
      <c r="D94" s="122" t="s">
        <v>177</v>
      </c>
      <c r="E94" s="73">
        <f t="shared" si="36"/>
        <v>0</v>
      </c>
      <c r="F94" s="74">
        <f t="shared" si="36"/>
        <v>0</v>
      </c>
      <c r="G94" s="75" t="str">
        <f>IF(E94-F94&gt;0,F94/(E94-F94),"-----")</f>
        <v>-----</v>
      </c>
      <c r="H94" s="76">
        <v>0</v>
      </c>
      <c r="I94" s="77">
        <v>0</v>
      </c>
      <c r="J94" s="76">
        <v>0</v>
      </c>
      <c r="K94" s="77">
        <v>0</v>
      </c>
      <c r="L94" s="76">
        <v>0</v>
      </c>
      <c r="M94" s="77">
        <v>0</v>
      </c>
      <c r="N94" s="78">
        <v>0</v>
      </c>
      <c r="O94" s="74">
        <v>0</v>
      </c>
      <c r="P94" s="75" t="str">
        <f>IF(N94-O94&gt;0,O94/(N94-O94),"-----")</f>
        <v>-----</v>
      </c>
      <c r="Q94" s="73">
        <f t="shared" si="37"/>
        <v>0</v>
      </c>
      <c r="R94" s="74">
        <f t="shared" si="37"/>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7" right="0.7" top="0.75" bottom="0.75" header="0.3" footer="0.3"/>
  <pageSetup paperSize="9" scale="80" orientation="landscape" verticalDpi="0"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市区町村別全事故（１２月末）</vt:lpstr>
      <vt:lpstr>市区町村別全事故（１２月中）</vt:lpstr>
      <vt:lpstr>市区町村別高齢者関連（１２月末）</vt:lpstr>
      <vt:lpstr>市区町村別高齢者関連（１２月中）</vt:lpstr>
      <vt:lpstr>市区町村別自転車関連（１２月末）</vt:lpstr>
      <vt:lpstr>市区町村別自転車関連（１２月中）</vt:lpstr>
      <vt:lpstr>市区町村別歩行者関連（１２月末）</vt:lpstr>
      <vt:lpstr>市区町村別歩行者関連（１２月中）</vt:lpstr>
      <vt:lpstr>市区町村別子供関連（１２月末）</vt:lpstr>
      <vt:lpstr>市区町村別子供関連（１２月中）</vt:lpstr>
      <vt:lpstr>'市区町村別全事故（１２月末）'!Print_Area</vt:lpstr>
      <vt:lpstr>'市区町村別全事故（１２月末）'!Print_Titles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2024-03-16T02:12:10Z</dcterms:created>
  <dcterms:modified xsi:type="dcterms:W3CDTF">2024-09-21T02:02:47Z</dcterms:modified>
</cp:coreProperties>
</file>