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6935" windowHeight="6975" firstSheet="6" activeTab="9"/>
  </bookViews>
  <sheets>
    <sheet name="全事故（３月中）" sheetId="1" r:id="rId1"/>
    <sheet name="全事故（３月末）" sheetId="2" r:id="rId2"/>
    <sheet name="高齢者関連（３月中）" sheetId="4" r:id="rId3"/>
    <sheet name="高齢者関連（３月末）" sheetId="3" r:id="rId4"/>
    <sheet name="こども関連（３月中）" sheetId="5" r:id="rId5"/>
    <sheet name="こども関連（３月末）" sheetId="6" r:id="rId6"/>
    <sheet name="自転車関連（３月中）" sheetId="7" r:id="rId7"/>
    <sheet name="自転車関連（３月末）" sheetId="8" r:id="rId8"/>
    <sheet name="歩行者関連（３月中）" sheetId="9" r:id="rId9"/>
    <sheet name="歩行者関連（３月末）" sheetId="10" r:id="rId10"/>
  </sheets>
  <definedNames>
    <definedName name="_xlnm.Print_Area" localSheetId="4">'こども関連（３月中）'!$A$5:$W$97</definedName>
    <definedName name="_xlnm.Print_Area" localSheetId="5">'こども関連（３月末）'!$A$5:$W$97</definedName>
    <definedName name="_xlnm.Print_Area" localSheetId="2">'高齢者関連（３月中）'!$A$5:$W$97</definedName>
    <definedName name="_xlnm.Print_Area" localSheetId="3">'高齢者関連（３月末）'!$A$5:$W$97</definedName>
    <definedName name="_xlnm.Print_Area" localSheetId="6">'自転車関連（３月中）'!$A$5:$W$97</definedName>
    <definedName name="_xlnm.Print_Area" localSheetId="7">'自転車関連（３月末）'!$A$5:$W$97</definedName>
    <definedName name="_xlnm.Print_Area" localSheetId="0">'全事故（３月中）'!$A$5:$W$97</definedName>
    <definedName name="_xlnm.Print_Area" localSheetId="1">'全事故（３月末）'!$A$5:$W$97</definedName>
    <definedName name="_xlnm.Print_Area" localSheetId="8">'歩行者関連（３月中）'!$A$5:$W$97</definedName>
    <definedName name="_xlnm.Print_Area" localSheetId="9">'歩行者関連（３月末）'!$A$5:$W$97</definedName>
    <definedName name="_xlnm.Print_Titles" localSheetId="4">'こども関連（３月中）'!$1:$4</definedName>
    <definedName name="_xlnm.Print_Titles" localSheetId="5">'こども関連（３月末）'!$1:$4</definedName>
    <definedName name="_xlnm.Print_Titles" localSheetId="2">'高齢者関連（３月中）'!$1:$4</definedName>
    <definedName name="_xlnm.Print_Titles" localSheetId="3">'高齢者関連（３月末）'!$1:$4</definedName>
    <definedName name="_xlnm.Print_Titles" localSheetId="6">'自転車関連（３月中）'!$1:$4</definedName>
    <definedName name="_xlnm.Print_Titles" localSheetId="7">'自転車関連（３月末）'!$1:$4</definedName>
    <definedName name="_xlnm.Print_Titles" localSheetId="0">'全事故（３月中）'!$1:$4</definedName>
    <definedName name="_xlnm.Print_Titles" localSheetId="1">'全事故（３月末）'!$1:$4</definedName>
    <definedName name="_xlnm.Print_Titles" localSheetId="8">'歩行者関連（３月中）'!$1:$4</definedName>
    <definedName name="_xlnm.Print_Titles" localSheetId="9">'歩行者関連（３月末）'!$1:$4</definedName>
    <definedName name="市町村ＩＤ" localSheetId="2">#REF!</definedName>
    <definedName name="市町村ＩＤ" localSheetId="8">#REF!</definedName>
    <definedName name="市町村ＩＤ" localSheetId="9">#REF!</definedName>
    <definedName name="市町村ＩＤ">#REF!</definedName>
    <definedName name="所属ＩＤ" localSheetId="2">#REF!</definedName>
    <definedName name="所属ＩＤ" localSheetId="8">#REF!</definedName>
    <definedName name="所属ＩＤ" localSheetId="9">#REF!</definedName>
    <definedName name="所属ＩＤ">#REF!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10" l="1"/>
  <c r="F6" i="10"/>
  <c r="G6" i="10"/>
  <c r="P6" i="10"/>
  <c r="Q6" i="10"/>
  <c r="R6" i="10"/>
  <c r="S6" i="10"/>
  <c r="I8" i="10"/>
  <c r="I7" i="10" s="1"/>
  <c r="K8" i="10"/>
  <c r="K7" i="10" s="1"/>
  <c r="M8" i="10"/>
  <c r="M7" i="10" s="1"/>
  <c r="O8" i="10"/>
  <c r="O7" i="10" s="1"/>
  <c r="U8" i="10"/>
  <c r="U7" i="10" s="1"/>
  <c r="W8" i="10"/>
  <c r="W7" i="10" s="1"/>
  <c r="F9" i="10"/>
  <c r="H9" i="10"/>
  <c r="I9" i="10"/>
  <c r="J9" i="10"/>
  <c r="K9" i="10"/>
  <c r="L9" i="10"/>
  <c r="M9" i="10"/>
  <c r="N9" i="10"/>
  <c r="O9" i="10"/>
  <c r="P9" i="10"/>
  <c r="T9" i="10"/>
  <c r="U9" i="10"/>
  <c r="V9" i="10"/>
  <c r="W9" i="10"/>
  <c r="E10" i="10"/>
  <c r="F10" i="10"/>
  <c r="G10" i="10"/>
  <c r="P10" i="10"/>
  <c r="Q10" i="10"/>
  <c r="R10" i="10"/>
  <c r="S10" i="10"/>
  <c r="E11" i="10"/>
  <c r="F11" i="10"/>
  <c r="G11" i="10" s="1"/>
  <c r="P11" i="10"/>
  <c r="Q11" i="10"/>
  <c r="R11" i="10"/>
  <c r="S11" i="10" s="1"/>
  <c r="E12" i="10"/>
  <c r="F12" i="10"/>
  <c r="G12" i="10"/>
  <c r="P12" i="10"/>
  <c r="Q12" i="10"/>
  <c r="R12" i="10"/>
  <c r="S12" i="10"/>
  <c r="E13" i="10"/>
  <c r="F13" i="10"/>
  <c r="G13" i="10" s="1"/>
  <c r="P13" i="10"/>
  <c r="Q13" i="10"/>
  <c r="R13" i="10"/>
  <c r="S13" i="10" s="1"/>
  <c r="E14" i="10"/>
  <c r="F14" i="10"/>
  <c r="G14" i="10"/>
  <c r="P14" i="10"/>
  <c r="Q14" i="10"/>
  <c r="R14" i="10"/>
  <c r="S14" i="10"/>
  <c r="E15" i="10"/>
  <c r="F15" i="10"/>
  <c r="G15" i="10" s="1"/>
  <c r="P15" i="10"/>
  <c r="Q15" i="10"/>
  <c r="R15" i="10"/>
  <c r="S15" i="10" s="1"/>
  <c r="E16" i="10"/>
  <c r="F16" i="10"/>
  <c r="G16" i="10"/>
  <c r="P16" i="10"/>
  <c r="Q16" i="10"/>
  <c r="R16" i="10"/>
  <c r="S16" i="10"/>
  <c r="F17" i="10"/>
  <c r="H17" i="10"/>
  <c r="I17" i="10"/>
  <c r="J17" i="10"/>
  <c r="K17" i="10"/>
  <c r="L17" i="10"/>
  <c r="M17" i="10"/>
  <c r="N17" i="10"/>
  <c r="O17" i="10"/>
  <c r="P17" i="10"/>
  <c r="T17" i="10"/>
  <c r="U17" i="10"/>
  <c r="V17" i="10"/>
  <c r="W17" i="10"/>
  <c r="E18" i="10"/>
  <c r="F18" i="10"/>
  <c r="G18" i="10"/>
  <c r="P18" i="10"/>
  <c r="Q18" i="10"/>
  <c r="R18" i="10"/>
  <c r="S18" i="10"/>
  <c r="E19" i="10"/>
  <c r="F19" i="10"/>
  <c r="G19" i="10" s="1"/>
  <c r="P19" i="10"/>
  <c r="Q19" i="10"/>
  <c r="R19" i="10"/>
  <c r="S19" i="10" s="1"/>
  <c r="E20" i="10"/>
  <c r="F20" i="10"/>
  <c r="G20" i="10"/>
  <c r="P20" i="10"/>
  <c r="Q20" i="10"/>
  <c r="R20" i="10"/>
  <c r="S20" i="10"/>
  <c r="E21" i="10"/>
  <c r="F21" i="10"/>
  <c r="G21" i="10" s="1"/>
  <c r="P21" i="10"/>
  <c r="Q21" i="10"/>
  <c r="R21" i="10"/>
  <c r="S21" i="10" s="1"/>
  <c r="E22" i="10"/>
  <c r="F22" i="10"/>
  <c r="G22" i="10"/>
  <c r="P22" i="10"/>
  <c r="Q22" i="10"/>
  <c r="R22" i="10"/>
  <c r="S22" i="10"/>
  <c r="E23" i="10"/>
  <c r="F23" i="10"/>
  <c r="G23" i="10" s="1"/>
  <c r="P23" i="10"/>
  <c r="Q23" i="10"/>
  <c r="R23" i="10"/>
  <c r="S23" i="10" s="1"/>
  <c r="E24" i="10"/>
  <c r="F24" i="10"/>
  <c r="G24" i="10"/>
  <c r="P24" i="10"/>
  <c r="Q24" i="10"/>
  <c r="R24" i="10"/>
  <c r="S24" i="10"/>
  <c r="F25" i="10"/>
  <c r="H25" i="10"/>
  <c r="I25" i="10"/>
  <c r="J25" i="10"/>
  <c r="K25" i="10"/>
  <c r="L25" i="10"/>
  <c r="M25" i="10"/>
  <c r="N25" i="10"/>
  <c r="O25" i="10"/>
  <c r="P25" i="10"/>
  <c r="T25" i="10"/>
  <c r="U25" i="10"/>
  <c r="V25" i="10"/>
  <c r="W25" i="10"/>
  <c r="E26" i="10"/>
  <c r="F26" i="10"/>
  <c r="G26" i="10"/>
  <c r="P26" i="10"/>
  <c r="Q26" i="10"/>
  <c r="R26" i="10"/>
  <c r="S26" i="10"/>
  <c r="E27" i="10"/>
  <c r="F27" i="10"/>
  <c r="G27" i="10" s="1"/>
  <c r="P27" i="10"/>
  <c r="Q27" i="10"/>
  <c r="R27" i="10"/>
  <c r="S27" i="10" s="1"/>
  <c r="E28" i="10"/>
  <c r="F28" i="10"/>
  <c r="G28" i="10"/>
  <c r="P28" i="10"/>
  <c r="Q28" i="10"/>
  <c r="R28" i="10"/>
  <c r="S28" i="10"/>
  <c r="E29" i="10"/>
  <c r="F29" i="10"/>
  <c r="G29" i="10" s="1"/>
  <c r="P29" i="10"/>
  <c r="Q29" i="10"/>
  <c r="R29" i="10"/>
  <c r="S29" i="10" s="1"/>
  <c r="E30" i="10"/>
  <c r="F30" i="10"/>
  <c r="G30" i="10"/>
  <c r="P30" i="10"/>
  <c r="Q30" i="10"/>
  <c r="R30" i="10"/>
  <c r="S30" i="10"/>
  <c r="E31" i="10"/>
  <c r="F31" i="10"/>
  <c r="G31" i="10" s="1"/>
  <c r="P31" i="10"/>
  <c r="Q31" i="10"/>
  <c r="R31" i="10"/>
  <c r="S31" i="10" s="1"/>
  <c r="E32" i="10"/>
  <c r="F32" i="10"/>
  <c r="G32" i="10"/>
  <c r="P32" i="10"/>
  <c r="Q32" i="10"/>
  <c r="R32" i="10"/>
  <c r="S32" i="10"/>
  <c r="E33" i="10"/>
  <c r="F33" i="10"/>
  <c r="G33" i="10" s="1"/>
  <c r="P33" i="10"/>
  <c r="Q33" i="10"/>
  <c r="R33" i="10"/>
  <c r="S33" i="10" s="1"/>
  <c r="E34" i="10"/>
  <c r="F34" i="10"/>
  <c r="G34" i="10"/>
  <c r="P34" i="10"/>
  <c r="Q34" i="10"/>
  <c r="R34" i="10"/>
  <c r="S34" i="10"/>
  <c r="E35" i="10"/>
  <c r="F35" i="10"/>
  <c r="G35" i="10" s="1"/>
  <c r="P35" i="10"/>
  <c r="Q35" i="10"/>
  <c r="R35" i="10"/>
  <c r="S35" i="10" s="1"/>
  <c r="E36" i="10"/>
  <c r="F36" i="10"/>
  <c r="G36" i="10"/>
  <c r="P36" i="10"/>
  <c r="Q36" i="10"/>
  <c r="R36" i="10"/>
  <c r="S36" i="10"/>
  <c r="E37" i="10"/>
  <c r="F37" i="10"/>
  <c r="G37" i="10" s="1"/>
  <c r="P37" i="10"/>
  <c r="Q37" i="10"/>
  <c r="R37" i="10"/>
  <c r="S37" i="10" s="1"/>
  <c r="E38" i="10"/>
  <c r="F38" i="10"/>
  <c r="G38" i="10"/>
  <c r="P38" i="10"/>
  <c r="Q38" i="10"/>
  <c r="R38" i="10"/>
  <c r="S38" i="10"/>
  <c r="E39" i="10"/>
  <c r="F39" i="10"/>
  <c r="G39" i="10" s="1"/>
  <c r="P39" i="10"/>
  <c r="Q39" i="10"/>
  <c r="R39" i="10"/>
  <c r="S39" i="10" s="1"/>
  <c r="E40" i="10"/>
  <c r="F40" i="10"/>
  <c r="G40" i="10"/>
  <c r="P40" i="10"/>
  <c r="Q40" i="10"/>
  <c r="R40" i="10"/>
  <c r="S40" i="10"/>
  <c r="E41" i="10"/>
  <c r="F41" i="10"/>
  <c r="G41" i="10" s="1"/>
  <c r="P41" i="10"/>
  <c r="Q41" i="10"/>
  <c r="R41" i="10"/>
  <c r="S41" i="10" s="1"/>
  <c r="E42" i="10"/>
  <c r="F42" i="10"/>
  <c r="G42" i="10"/>
  <c r="P42" i="10"/>
  <c r="Q42" i="10"/>
  <c r="R42" i="10"/>
  <c r="S42" i="10"/>
  <c r="E43" i="10"/>
  <c r="F43" i="10"/>
  <c r="G43" i="10" s="1"/>
  <c r="P43" i="10"/>
  <c r="Q43" i="10"/>
  <c r="R43" i="10"/>
  <c r="S43" i="10" s="1"/>
  <c r="E44" i="10"/>
  <c r="F44" i="10"/>
  <c r="G44" i="10"/>
  <c r="P44" i="10"/>
  <c r="Q44" i="10"/>
  <c r="R44" i="10"/>
  <c r="S44" i="10"/>
  <c r="E45" i="10"/>
  <c r="F45" i="10"/>
  <c r="G45" i="10" s="1"/>
  <c r="P45" i="10"/>
  <c r="Q45" i="10"/>
  <c r="R45" i="10"/>
  <c r="S45" i="10" s="1"/>
  <c r="E46" i="10"/>
  <c r="F46" i="10"/>
  <c r="G46" i="10"/>
  <c r="P46" i="10"/>
  <c r="Q46" i="10"/>
  <c r="R46" i="10"/>
  <c r="S46" i="10"/>
  <c r="E47" i="10"/>
  <c r="F47" i="10"/>
  <c r="G47" i="10" s="1"/>
  <c r="P47" i="10"/>
  <c r="Q47" i="10"/>
  <c r="R47" i="10"/>
  <c r="S47" i="10" s="1"/>
  <c r="E48" i="10"/>
  <c r="F48" i="10"/>
  <c r="G48" i="10"/>
  <c r="P48" i="10"/>
  <c r="Q48" i="10"/>
  <c r="R48" i="10"/>
  <c r="S48" i="10"/>
  <c r="E49" i="10"/>
  <c r="F49" i="10"/>
  <c r="G49" i="10" s="1"/>
  <c r="P49" i="10"/>
  <c r="Q49" i="10"/>
  <c r="R49" i="10"/>
  <c r="S49" i="10" s="1"/>
  <c r="E50" i="10"/>
  <c r="F50" i="10"/>
  <c r="G50" i="10"/>
  <c r="P50" i="10"/>
  <c r="Q50" i="10"/>
  <c r="R50" i="10"/>
  <c r="S50" i="10"/>
  <c r="E51" i="10"/>
  <c r="F51" i="10"/>
  <c r="G51" i="10" s="1"/>
  <c r="P51" i="10"/>
  <c r="Q51" i="10"/>
  <c r="R51" i="10"/>
  <c r="S51" i="10" s="1"/>
  <c r="E52" i="10"/>
  <c r="F52" i="10"/>
  <c r="G52" i="10"/>
  <c r="P52" i="10"/>
  <c r="Q52" i="10"/>
  <c r="R52" i="10"/>
  <c r="S52" i="10"/>
  <c r="E56" i="10"/>
  <c r="F56" i="10"/>
  <c r="G56" i="10" s="1"/>
  <c r="P56" i="10"/>
  <c r="Q56" i="10"/>
  <c r="R56" i="10"/>
  <c r="H57" i="10"/>
  <c r="H55" i="10" s="1"/>
  <c r="I57" i="10"/>
  <c r="J57" i="10"/>
  <c r="K57" i="10"/>
  <c r="L57" i="10"/>
  <c r="L55" i="10" s="1"/>
  <c r="M57" i="10"/>
  <c r="N57" i="10"/>
  <c r="O57" i="10"/>
  <c r="T57" i="10"/>
  <c r="T55" i="10" s="1"/>
  <c r="U57" i="10"/>
  <c r="U55" i="10" s="1"/>
  <c r="V57" i="10"/>
  <c r="V55" i="10" s="1"/>
  <c r="W57" i="10"/>
  <c r="W55" i="10" s="1"/>
  <c r="E58" i="10"/>
  <c r="F58" i="10"/>
  <c r="F57" i="10" s="1"/>
  <c r="P58" i="10"/>
  <c r="Q58" i="10"/>
  <c r="R58" i="10"/>
  <c r="R57" i="10" s="1"/>
  <c r="E59" i="10"/>
  <c r="E57" i="10" s="1"/>
  <c r="G57" i="10" s="1"/>
  <c r="F59" i="10"/>
  <c r="G59" i="10"/>
  <c r="P59" i="10"/>
  <c r="Q59" i="10"/>
  <c r="Q57" i="10" s="1"/>
  <c r="R59" i="10"/>
  <c r="S59" i="10"/>
  <c r="E60" i="10"/>
  <c r="F60" i="10"/>
  <c r="G60" i="10" s="1"/>
  <c r="P60" i="10"/>
  <c r="Q60" i="10"/>
  <c r="R60" i="10"/>
  <c r="S60" i="10" s="1"/>
  <c r="E61" i="10"/>
  <c r="F61" i="10"/>
  <c r="G61" i="10"/>
  <c r="P61" i="10"/>
  <c r="Q61" i="10"/>
  <c r="R61" i="10"/>
  <c r="S61" i="10"/>
  <c r="E62" i="10"/>
  <c r="F62" i="10"/>
  <c r="G62" i="10" s="1"/>
  <c r="P62" i="10"/>
  <c r="Q62" i="10"/>
  <c r="R62" i="10"/>
  <c r="S62" i="10" s="1"/>
  <c r="E63" i="10"/>
  <c r="F63" i="10"/>
  <c r="G63" i="10"/>
  <c r="P63" i="10"/>
  <c r="Q63" i="10"/>
  <c r="R63" i="10"/>
  <c r="S63" i="10"/>
  <c r="E64" i="10"/>
  <c r="F64" i="10"/>
  <c r="G64" i="10" s="1"/>
  <c r="P64" i="10"/>
  <c r="Q64" i="10"/>
  <c r="R64" i="10"/>
  <c r="S64" i="10" s="1"/>
  <c r="H65" i="10"/>
  <c r="I65" i="10"/>
  <c r="J65" i="10"/>
  <c r="K65" i="10"/>
  <c r="L65" i="10"/>
  <c r="M65" i="10"/>
  <c r="N65" i="10"/>
  <c r="O65" i="10"/>
  <c r="P65" i="10" s="1"/>
  <c r="T65" i="10"/>
  <c r="U65" i="10"/>
  <c r="V65" i="10"/>
  <c r="W65" i="10"/>
  <c r="E66" i="10"/>
  <c r="F66" i="10"/>
  <c r="F65" i="10" s="1"/>
  <c r="P66" i="10"/>
  <c r="Q66" i="10"/>
  <c r="R66" i="10"/>
  <c r="R65" i="10" s="1"/>
  <c r="E67" i="10"/>
  <c r="E65" i="10" s="1"/>
  <c r="G65" i="10" s="1"/>
  <c r="F67" i="10"/>
  <c r="G67" i="10"/>
  <c r="P67" i="10"/>
  <c r="Q67" i="10"/>
  <c r="Q65" i="10" s="1"/>
  <c r="S65" i="10" s="1"/>
  <c r="R67" i="10"/>
  <c r="S67" i="10"/>
  <c r="E68" i="10"/>
  <c r="F68" i="10"/>
  <c r="G68" i="10" s="1"/>
  <c r="P68" i="10"/>
  <c r="Q68" i="10"/>
  <c r="R68" i="10"/>
  <c r="S68" i="10" s="1"/>
  <c r="E69" i="10"/>
  <c r="F69" i="10"/>
  <c r="G69" i="10"/>
  <c r="P69" i="10"/>
  <c r="Q69" i="10"/>
  <c r="R69" i="10"/>
  <c r="S69" i="10"/>
  <c r="H70" i="10"/>
  <c r="I70" i="10"/>
  <c r="J70" i="10"/>
  <c r="J55" i="10" s="1"/>
  <c r="K70" i="10"/>
  <c r="L70" i="10"/>
  <c r="M70" i="10"/>
  <c r="N70" i="10"/>
  <c r="N55" i="10" s="1"/>
  <c r="O70" i="10"/>
  <c r="P70" i="10"/>
  <c r="T70" i="10"/>
  <c r="U70" i="10"/>
  <c r="V70" i="10"/>
  <c r="W70" i="10"/>
  <c r="E71" i="10"/>
  <c r="E70" i="10" s="1"/>
  <c r="F71" i="10"/>
  <c r="G71" i="10"/>
  <c r="P71" i="10"/>
  <c r="Q71" i="10"/>
  <c r="Q70" i="10" s="1"/>
  <c r="R71" i="10"/>
  <c r="S71" i="10"/>
  <c r="E72" i="10"/>
  <c r="F72" i="10"/>
  <c r="G72" i="10" s="1"/>
  <c r="P72" i="10"/>
  <c r="Q72" i="10"/>
  <c r="R72" i="10"/>
  <c r="S72" i="10" s="1"/>
  <c r="E73" i="10"/>
  <c r="F73" i="10"/>
  <c r="G73" i="10"/>
  <c r="P73" i="10"/>
  <c r="Q73" i="10"/>
  <c r="R73" i="10"/>
  <c r="S73" i="10"/>
  <c r="H74" i="10"/>
  <c r="I74" i="10"/>
  <c r="J74" i="10"/>
  <c r="K74" i="10"/>
  <c r="L74" i="10"/>
  <c r="M74" i="10"/>
  <c r="N74" i="10"/>
  <c r="O74" i="10"/>
  <c r="P74" i="10"/>
  <c r="T74" i="10"/>
  <c r="U74" i="10"/>
  <c r="V74" i="10"/>
  <c r="W74" i="10"/>
  <c r="E75" i="10"/>
  <c r="E74" i="10" s="1"/>
  <c r="G74" i="10" s="1"/>
  <c r="F75" i="10"/>
  <c r="G75" i="10"/>
  <c r="P75" i="10"/>
  <c r="Q75" i="10"/>
  <c r="Q74" i="10" s="1"/>
  <c r="S74" i="10" s="1"/>
  <c r="R75" i="10"/>
  <c r="R74" i="10" s="1"/>
  <c r="E76" i="10"/>
  <c r="F76" i="10"/>
  <c r="F74" i="10" s="1"/>
  <c r="G76" i="10"/>
  <c r="P76" i="10"/>
  <c r="Q76" i="10"/>
  <c r="R76" i="10"/>
  <c r="S76" i="10"/>
  <c r="E77" i="10"/>
  <c r="F77" i="10"/>
  <c r="G77" i="10" s="1"/>
  <c r="P77" i="10"/>
  <c r="Q77" i="10"/>
  <c r="R77" i="10"/>
  <c r="S77" i="10" s="1"/>
  <c r="E78" i="10"/>
  <c r="F78" i="10"/>
  <c r="G78" i="10"/>
  <c r="P78" i="10"/>
  <c r="Q78" i="10"/>
  <c r="R78" i="10"/>
  <c r="S78" i="10"/>
  <c r="E79" i="10"/>
  <c r="F79" i="10"/>
  <c r="G79" i="10" s="1"/>
  <c r="P79" i="10"/>
  <c r="Q79" i="10"/>
  <c r="R79" i="10"/>
  <c r="S79" i="10" s="1"/>
  <c r="H80" i="10"/>
  <c r="I80" i="10"/>
  <c r="J80" i="10"/>
  <c r="K80" i="10"/>
  <c r="L80" i="10"/>
  <c r="M80" i="10"/>
  <c r="N80" i="10"/>
  <c r="O80" i="10"/>
  <c r="P80" i="10" s="1"/>
  <c r="T80" i="10"/>
  <c r="U80" i="10"/>
  <c r="V80" i="10"/>
  <c r="W80" i="10"/>
  <c r="E81" i="10"/>
  <c r="F81" i="10"/>
  <c r="F80" i="10" s="1"/>
  <c r="P81" i="10"/>
  <c r="Q81" i="10"/>
  <c r="R81" i="10"/>
  <c r="R80" i="10" s="1"/>
  <c r="E82" i="10"/>
  <c r="E80" i="10" s="1"/>
  <c r="G80" i="10" s="1"/>
  <c r="F82" i="10"/>
  <c r="G82" i="10"/>
  <c r="P82" i="10"/>
  <c r="Q82" i="10"/>
  <c r="Q80" i="10" s="1"/>
  <c r="R82" i="10"/>
  <c r="S82" i="10"/>
  <c r="E83" i="10"/>
  <c r="F83" i="10"/>
  <c r="G83" i="10" s="1"/>
  <c r="P83" i="10"/>
  <c r="Q83" i="10"/>
  <c r="R83" i="10"/>
  <c r="S83" i="10" s="1"/>
  <c r="E84" i="10"/>
  <c r="F84" i="10"/>
  <c r="G84" i="10"/>
  <c r="P84" i="10"/>
  <c r="Q84" i="10"/>
  <c r="R84" i="10"/>
  <c r="S84" i="10"/>
  <c r="E85" i="10"/>
  <c r="F85" i="10"/>
  <c r="G85" i="10" s="1"/>
  <c r="P85" i="10"/>
  <c r="Q85" i="10"/>
  <c r="R85" i="10"/>
  <c r="S85" i="10" s="1"/>
  <c r="E86" i="10"/>
  <c r="F86" i="10"/>
  <c r="G86" i="10"/>
  <c r="P86" i="10"/>
  <c r="Q86" i="10"/>
  <c r="R86" i="10"/>
  <c r="S86" i="10"/>
  <c r="E87" i="10"/>
  <c r="F87" i="10"/>
  <c r="G87" i="10" s="1"/>
  <c r="P87" i="10"/>
  <c r="Q87" i="10"/>
  <c r="R87" i="10"/>
  <c r="S87" i="10" s="1"/>
  <c r="H88" i="10"/>
  <c r="I88" i="10"/>
  <c r="J88" i="10"/>
  <c r="K88" i="10"/>
  <c r="L88" i="10"/>
  <c r="M88" i="10"/>
  <c r="N88" i="10"/>
  <c r="O88" i="10"/>
  <c r="P88" i="10" s="1"/>
  <c r="T88" i="10"/>
  <c r="U88" i="10"/>
  <c r="V88" i="10"/>
  <c r="W88" i="10"/>
  <c r="E89" i="10"/>
  <c r="F89" i="10"/>
  <c r="F88" i="10" s="1"/>
  <c r="P89" i="10"/>
  <c r="Q89" i="10"/>
  <c r="R89" i="10"/>
  <c r="R88" i="10" s="1"/>
  <c r="E90" i="10"/>
  <c r="E88" i="10" s="1"/>
  <c r="G88" i="10" s="1"/>
  <c r="F90" i="10"/>
  <c r="G90" i="10"/>
  <c r="P90" i="10"/>
  <c r="Q90" i="10"/>
  <c r="Q88" i="10" s="1"/>
  <c r="S88" i="10" s="1"/>
  <c r="R90" i="10"/>
  <c r="S90" i="10"/>
  <c r="H91" i="10"/>
  <c r="I91" i="10"/>
  <c r="J91" i="10"/>
  <c r="K91" i="10"/>
  <c r="L91" i="10"/>
  <c r="M91" i="10"/>
  <c r="N91" i="10"/>
  <c r="O91" i="10"/>
  <c r="P91" i="10"/>
  <c r="T91" i="10"/>
  <c r="U91" i="10"/>
  <c r="V91" i="10"/>
  <c r="W91" i="10"/>
  <c r="E92" i="10"/>
  <c r="E91" i="10" s="1"/>
  <c r="F92" i="10"/>
  <c r="G92" i="10"/>
  <c r="P92" i="10"/>
  <c r="Q92" i="10"/>
  <c r="Q91" i="10" s="1"/>
  <c r="R92" i="10"/>
  <c r="S92" i="10"/>
  <c r="E93" i="10"/>
  <c r="F93" i="10"/>
  <c r="G93" i="10" s="1"/>
  <c r="P93" i="10"/>
  <c r="Q93" i="10"/>
  <c r="R93" i="10"/>
  <c r="S93" i="10" s="1"/>
  <c r="E94" i="10"/>
  <c r="F94" i="10"/>
  <c r="G94" i="10"/>
  <c r="P94" i="10"/>
  <c r="Q94" i="10"/>
  <c r="R94" i="10"/>
  <c r="S94" i="10"/>
  <c r="A95" i="10"/>
  <c r="A96" i="10"/>
  <c r="A97" i="10"/>
  <c r="G91" i="10" l="1"/>
  <c r="S80" i="10"/>
  <c r="P55" i="10"/>
  <c r="Q55" i="10"/>
  <c r="S57" i="10"/>
  <c r="R91" i="10"/>
  <c r="S91" i="10" s="1"/>
  <c r="F91" i="10"/>
  <c r="S89" i="10"/>
  <c r="G89" i="10"/>
  <c r="S81" i="10"/>
  <c r="G81" i="10"/>
  <c r="S75" i="10"/>
  <c r="R70" i="10"/>
  <c r="S70" i="10" s="1"/>
  <c r="F70" i="10"/>
  <c r="F55" i="10" s="1"/>
  <c r="O55" i="10"/>
  <c r="M55" i="10"/>
  <c r="M5" i="10" s="1"/>
  <c r="K55" i="10"/>
  <c r="I55" i="10"/>
  <c r="R25" i="10"/>
  <c r="R17" i="10"/>
  <c r="R9" i="10"/>
  <c r="R8" i="10" s="1"/>
  <c r="R7" i="10" s="1"/>
  <c r="F8" i="10"/>
  <c r="F7" i="10" s="1"/>
  <c r="U5" i="10"/>
  <c r="I5" i="10"/>
  <c r="S66" i="10"/>
  <c r="G66" i="10"/>
  <c r="S58" i="10"/>
  <c r="G58" i="10"/>
  <c r="P57" i="10"/>
  <c r="S56" i="10"/>
  <c r="E55" i="10"/>
  <c r="E25" i="10"/>
  <c r="G25" i="10" s="1"/>
  <c r="Q25" i="10"/>
  <c r="S25" i="10" s="1"/>
  <c r="E17" i="10"/>
  <c r="G17" i="10" s="1"/>
  <c r="Q17" i="10"/>
  <c r="S17" i="10" s="1"/>
  <c r="E9" i="10"/>
  <c r="V8" i="10"/>
  <c r="V7" i="10" s="1"/>
  <c r="V5" i="10" s="1"/>
  <c r="T8" i="10"/>
  <c r="Q9" i="10"/>
  <c r="S9" i="10" s="1"/>
  <c r="N8" i="10"/>
  <c r="L8" i="10"/>
  <c r="L7" i="10" s="1"/>
  <c r="L5" i="10" s="1"/>
  <c r="J8" i="10"/>
  <c r="J7" i="10" s="1"/>
  <c r="J5" i="10" s="1"/>
  <c r="H8" i="10"/>
  <c r="H7" i="10" s="1"/>
  <c r="H5" i="10" s="1"/>
  <c r="W5" i="10"/>
  <c r="O5" i="10"/>
  <c r="K5" i="10"/>
  <c r="E6" i="9"/>
  <c r="F6" i="9"/>
  <c r="P6" i="9"/>
  <c r="Q6" i="9"/>
  <c r="R6" i="9"/>
  <c r="H8" i="9"/>
  <c r="H7" i="9" s="1"/>
  <c r="J8" i="9"/>
  <c r="J7" i="9" s="1"/>
  <c r="L8" i="9"/>
  <c r="L7" i="9" s="1"/>
  <c r="N8" i="9"/>
  <c r="N7" i="9" s="1"/>
  <c r="T8" i="9"/>
  <c r="V8" i="9"/>
  <c r="V7" i="9" s="1"/>
  <c r="H9" i="9"/>
  <c r="I9" i="9"/>
  <c r="J9" i="9"/>
  <c r="K9" i="9"/>
  <c r="L9" i="9"/>
  <c r="M9" i="9"/>
  <c r="N9" i="9"/>
  <c r="O9" i="9"/>
  <c r="Q9" i="9"/>
  <c r="T9" i="9"/>
  <c r="U9" i="9"/>
  <c r="V9" i="9"/>
  <c r="W9" i="9"/>
  <c r="E10" i="9"/>
  <c r="F10" i="9"/>
  <c r="P10" i="9"/>
  <c r="Q10" i="9"/>
  <c r="R10" i="9"/>
  <c r="E11" i="9"/>
  <c r="E9" i="9" s="1"/>
  <c r="F11" i="9"/>
  <c r="G11" i="9"/>
  <c r="P11" i="9"/>
  <c r="Q11" i="9"/>
  <c r="R11" i="9"/>
  <c r="S11" i="9"/>
  <c r="E12" i="9"/>
  <c r="F12" i="9"/>
  <c r="G12" i="9" s="1"/>
  <c r="P12" i="9"/>
  <c r="Q12" i="9"/>
  <c r="R12" i="9"/>
  <c r="S12" i="9" s="1"/>
  <c r="E13" i="9"/>
  <c r="F13" i="9"/>
  <c r="G13" i="9"/>
  <c r="P13" i="9"/>
  <c r="Q13" i="9"/>
  <c r="R13" i="9"/>
  <c r="S13" i="9"/>
  <c r="E14" i="9"/>
  <c r="F14" i="9"/>
  <c r="G14" i="9" s="1"/>
  <c r="P14" i="9"/>
  <c r="Q14" i="9"/>
  <c r="R14" i="9"/>
  <c r="S14" i="9" s="1"/>
  <c r="E15" i="9"/>
  <c r="F15" i="9"/>
  <c r="G15" i="9"/>
  <c r="P15" i="9"/>
  <c r="Q15" i="9"/>
  <c r="R15" i="9"/>
  <c r="S15" i="9"/>
  <c r="E16" i="9"/>
  <c r="F16" i="9"/>
  <c r="G16" i="9" s="1"/>
  <c r="P16" i="9"/>
  <c r="Q16" i="9"/>
  <c r="R16" i="9"/>
  <c r="S16" i="9" s="1"/>
  <c r="H17" i="9"/>
  <c r="I17" i="9"/>
  <c r="J17" i="9"/>
  <c r="K17" i="9"/>
  <c r="L17" i="9"/>
  <c r="M17" i="9"/>
  <c r="N17" i="9"/>
  <c r="O17" i="9"/>
  <c r="P17" i="9" s="1"/>
  <c r="Q17" i="9"/>
  <c r="T17" i="9"/>
  <c r="U17" i="9"/>
  <c r="V17" i="9"/>
  <c r="W17" i="9"/>
  <c r="E18" i="9"/>
  <c r="F18" i="9"/>
  <c r="P18" i="9"/>
  <c r="Q18" i="9"/>
  <c r="R18" i="9"/>
  <c r="E19" i="9"/>
  <c r="E17" i="9" s="1"/>
  <c r="F19" i="9"/>
  <c r="G19" i="9"/>
  <c r="P19" i="9"/>
  <c r="Q19" i="9"/>
  <c r="R19" i="9"/>
  <c r="S19" i="9"/>
  <c r="E20" i="9"/>
  <c r="F20" i="9"/>
  <c r="G20" i="9" s="1"/>
  <c r="P20" i="9"/>
  <c r="Q20" i="9"/>
  <c r="R20" i="9"/>
  <c r="S20" i="9" s="1"/>
  <c r="E21" i="9"/>
  <c r="F21" i="9"/>
  <c r="G21" i="9"/>
  <c r="P21" i="9"/>
  <c r="Q21" i="9"/>
  <c r="R21" i="9"/>
  <c r="S21" i="9"/>
  <c r="E22" i="9"/>
  <c r="F22" i="9"/>
  <c r="G22" i="9" s="1"/>
  <c r="P22" i="9"/>
  <c r="Q22" i="9"/>
  <c r="R22" i="9"/>
  <c r="S22" i="9" s="1"/>
  <c r="E23" i="9"/>
  <c r="F23" i="9"/>
  <c r="G23" i="9"/>
  <c r="P23" i="9"/>
  <c r="Q23" i="9"/>
  <c r="R23" i="9"/>
  <c r="S23" i="9"/>
  <c r="E24" i="9"/>
  <c r="F24" i="9"/>
  <c r="G24" i="9" s="1"/>
  <c r="P24" i="9"/>
  <c r="Q24" i="9"/>
  <c r="R24" i="9"/>
  <c r="S24" i="9" s="1"/>
  <c r="H25" i="9"/>
  <c r="I25" i="9"/>
  <c r="J25" i="9"/>
  <c r="K25" i="9"/>
  <c r="L25" i="9"/>
  <c r="M25" i="9"/>
  <c r="N25" i="9"/>
  <c r="O25" i="9"/>
  <c r="P25" i="9" s="1"/>
  <c r="Q25" i="9"/>
  <c r="T25" i="9"/>
  <c r="U25" i="9"/>
  <c r="V25" i="9"/>
  <c r="W25" i="9"/>
  <c r="E26" i="9"/>
  <c r="F26" i="9"/>
  <c r="P26" i="9"/>
  <c r="Q26" i="9"/>
  <c r="R26" i="9"/>
  <c r="E27" i="9"/>
  <c r="E25" i="9" s="1"/>
  <c r="F27" i="9"/>
  <c r="G27" i="9"/>
  <c r="P27" i="9"/>
  <c r="Q27" i="9"/>
  <c r="R27" i="9"/>
  <c r="S27" i="9"/>
  <c r="E28" i="9"/>
  <c r="F28" i="9"/>
  <c r="G28" i="9" s="1"/>
  <c r="P28" i="9"/>
  <c r="Q28" i="9"/>
  <c r="R28" i="9"/>
  <c r="S28" i="9" s="1"/>
  <c r="E29" i="9"/>
  <c r="F29" i="9"/>
  <c r="G29" i="9"/>
  <c r="P29" i="9"/>
  <c r="Q29" i="9"/>
  <c r="R29" i="9"/>
  <c r="S29" i="9"/>
  <c r="E30" i="9"/>
  <c r="F30" i="9"/>
  <c r="G30" i="9" s="1"/>
  <c r="P30" i="9"/>
  <c r="Q30" i="9"/>
  <c r="R30" i="9"/>
  <c r="S30" i="9" s="1"/>
  <c r="E31" i="9"/>
  <c r="F31" i="9"/>
  <c r="G31" i="9"/>
  <c r="P31" i="9"/>
  <c r="Q31" i="9"/>
  <c r="R31" i="9"/>
  <c r="S31" i="9"/>
  <c r="E32" i="9"/>
  <c r="F32" i="9"/>
  <c r="G32" i="9" s="1"/>
  <c r="P32" i="9"/>
  <c r="Q32" i="9"/>
  <c r="R32" i="9"/>
  <c r="S32" i="9" s="1"/>
  <c r="E33" i="9"/>
  <c r="F33" i="9"/>
  <c r="G33" i="9"/>
  <c r="P33" i="9"/>
  <c r="Q33" i="9"/>
  <c r="R33" i="9"/>
  <c r="S33" i="9"/>
  <c r="E34" i="9"/>
  <c r="F34" i="9"/>
  <c r="G34" i="9" s="1"/>
  <c r="P34" i="9"/>
  <c r="Q34" i="9"/>
  <c r="R34" i="9"/>
  <c r="S34" i="9" s="1"/>
  <c r="E35" i="9"/>
  <c r="F35" i="9"/>
  <c r="G35" i="9"/>
  <c r="P35" i="9"/>
  <c r="Q35" i="9"/>
  <c r="R35" i="9"/>
  <c r="S35" i="9"/>
  <c r="E36" i="9"/>
  <c r="F36" i="9"/>
  <c r="G36" i="9" s="1"/>
  <c r="P36" i="9"/>
  <c r="Q36" i="9"/>
  <c r="R36" i="9"/>
  <c r="S36" i="9" s="1"/>
  <c r="E37" i="9"/>
  <c r="F37" i="9"/>
  <c r="G37" i="9"/>
  <c r="P37" i="9"/>
  <c r="Q37" i="9"/>
  <c r="R37" i="9"/>
  <c r="S37" i="9"/>
  <c r="E38" i="9"/>
  <c r="F38" i="9"/>
  <c r="G38" i="9" s="1"/>
  <c r="P38" i="9"/>
  <c r="Q38" i="9"/>
  <c r="R38" i="9"/>
  <c r="S38" i="9" s="1"/>
  <c r="E39" i="9"/>
  <c r="F39" i="9"/>
  <c r="G39" i="9"/>
  <c r="P39" i="9"/>
  <c r="Q39" i="9"/>
  <c r="R39" i="9"/>
  <c r="S39" i="9"/>
  <c r="E40" i="9"/>
  <c r="F40" i="9"/>
  <c r="G40" i="9" s="1"/>
  <c r="P40" i="9"/>
  <c r="Q40" i="9"/>
  <c r="R40" i="9"/>
  <c r="S40" i="9" s="1"/>
  <c r="E41" i="9"/>
  <c r="F41" i="9"/>
  <c r="G41" i="9"/>
  <c r="P41" i="9"/>
  <c r="Q41" i="9"/>
  <c r="R41" i="9"/>
  <c r="S41" i="9"/>
  <c r="E42" i="9"/>
  <c r="F42" i="9"/>
  <c r="G42" i="9" s="1"/>
  <c r="P42" i="9"/>
  <c r="Q42" i="9"/>
  <c r="R42" i="9"/>
  <c r="S42" i="9" s="1"/>
  <c r="E43" i="9"/>
  <c r="F43" i="9"/>
  <c r="G43" i="9"/>
  <c r="P43" i="9"/>
  <c r="Q43" i="9"/>
  <c r="R43" i="9"/>
  <c r="S43" i="9"/>
  <c r="E44" i="9"/>
  <c r="F44" i="9"/>
  <c r="G44" i="9" s="1"/>
  <c r="P44" i="9"/>
  <c r="Q44" i="9"/>
  <c r="R44" i="9"/>
  <c r="S44" i="9" s="1"/>
  <c r="E45" i="9"/>
  <c r="F45" i="9"/>
  <c r="G45" i="9"/>
  <c r="P45" i="9"/>
  <c r="Q45" i="9"/>
  <c r="R45" i="9"/>
  <c r="S45" i="9"/>
  <c r="E46" i="9"/>
  <c r="F46" i="9"/>
  <c r="G46" i="9" s="1"/>
  <c r="P46" i="9"/>
  <c r="Q46" i="9"/>
  <c r="R46" i="9"/>
  <c r="S46" i="9" s="1"/>
  <c r="E47" i="9"/>
  <c r="F47" i="9"/>
  <c r="G47" i="9"/>
  <c r="P47" i="9"/>
  <c r="Q47" i="9"/>
  <c r="R47" i="9"/>
  <c r="S47" i="9"/>
  <c r="E48" i="9"/>
  <c r="F48" i="9"/>
  <c r="G48" i="9" s="1"/>
  <c r="P48" i="9"/>
  <c r="Q48" i="9"/>
  <c r="R48" i="9"/>
  <c r="S48" i="9" s="1"/>
  <c r="E49" i="9"/>
  <c r="F49" i="9"/>
  <c r="G49" i="9"/>
  <c r="P49" i="9"/>
  <c r="Q49" i="9"/>
  <c r="R49" i="9"/>
  <c r="S49" i="9"/>
  <c r="E50" i="9"/>
  <c r="F50" i="9"/>
  <c r="G50" i="9" s="1"/>
  <c r="P50" i="9"/>
  <c r="Q50" i="9"/>
  <c r="R50" i="9"/>
  <c r="S50" i="9" s="1"/>
  <c r="E51" i="9"/>
  <c r="F51" i="9"/>
  <c r="G51" i="9"/>
  <c r="P51" i="9"/>
  <c r="Q51" i="9"/>
  <c r="R51" i="9"/>
  <c r="S51" i="9"/>
  <c r="E52" i="9"/>
  <c r="F52" i="9"/>
  <c r="G52" i="9" s="1"/>
  <c r="P52" i="9"/>
  <c r="Q52" i="9"/>
  <c r="R52" i="9"/>
  <c r="S52" i="9" s="1"/>
  <c r="E56" i="9"/>
  <c r="F56" i="9"/>
  <c r="P56" i="9"/>
  <c r="Q56" i="9"/>
  <c r="R56" i="9"/>
  <c r="H57" i="9"/>
  <c r="I57" i="9"/>
  <c r="I55" i="9" s="1"/>
  <c r="J57" i="9"/>
  <c r="J55" i="9" s="1"/>
  <c r="K57" i="9"/>
  <c r="K55" i="9" s="1"/>
  <c r="L57" i="9"/>
  <c r="L55" i="9" s="1"/>
  <c r="M57" i="9"/>
  <c r="M55" i="9" s="1"/>
  <c r="N57" i="9"/>
  <c r="N55" i="9" s="1"/>
  <c r="O57" i="9"/>
  <c r="P57" i="9" s="1"/>
  <c r="T57" i="9"/>
  <c r="T55" i="9" s="1"/>
  <c r="U57" i="9"/>
  <c r="U55" i="9" s="1"/>
  <c r="V57" i="9"/>
  <c r="V55" i="9" s="1"/>
  <c r="W57" i="9"/>
  <c r="W55" i="9" s="1"/>
  <c r="E58" i="9"/>
  <c r="F58" i="9"/>
  <c r="F57" i="9" s="1"/>
  <c r="P58" i="9"/>
  <c r="Q58" i="9"/>
  <c r="R58" i="9"/>
  <c r="R57" i="9" s="1"/>
  <c r="E59" i="9"/>
  <c r="E57" i="9" s="1"/>
  <c r="F59" i="9"/>
  <c r="G59" i="9"/>
  <c r="P59" i="9"/>
  <c r="Q59" i="9"/>
  <c r="Q57" i="9" s="1"/>
  <c r="R59" i="9"/>
  <c r="S59" i="9"/>
  <c r="E60" i="9"/>
  <c r="F60" i="9"/>
  <c r="G60" i="9" s="1"/>
  <c r="P60" i="9"/>
  <c r="Q60" i="9"/>
  <c r="R60" i="9"/>
  <c r="S60" i="9" s="1"/>
  <c r="E61" i="9"/>
  <c r="F61" i="9"/>
  <c r="G61" i="9"/>
  <c r="P61" i="9"/>
  <c r="Q61" i="9"/>
  <c r="R61" i="9"/>
  <c r="S61" i="9"/>
  <c r="E62" i="9"/>
  <c r="F62" i="9"/>
  <c r="G62" i="9"/>
  <c r="P62" i="9"/>
  <c r="Q62" i="9"/>
  <c r="R62" i="9"/>
  <c r="S62" i="9"/>
  <c r="E63" i="9"/>
  <c r="F63" i="9"/>
  <c r="G63" i="9" s="1"/>
  <c r="P63" i="9"/>
  <c r="Q63" i="9"/>
  <c r="R63" i="9"/>
  <c r="S63" i="9" s="1"/>
  <c r="E64" i="9"/>
  <c r="F64" i="9"/>
  <c r="G64" i="9"/>
  <c r="P64" i="9"/>
  <c r="Q64" i="9"/>
  <c r="R64" i="9"/>
  <c r="S64" i="9"/>
  <c r="H65" i="9"/>
  <c r="I65" i="9"/>
  <c r="J65" i="9"/>
  <c r="K65" i="9"/>
  <c r="L65" i="9"/>
  <c r="M65" i="9"/>
  <c r="N65" i="9"/>
  <c r="O65" i="9"/>
  <c r="P65" i="9"/>
  <c r="T65" i="9"/>
  <c r="U65" i="9"/>
  <c r="V65" i="9"/>
  <c r="W65" i="9"/>
  <c r="E66" i="9"/>
  <c r="E65" i="9" s="1"/>
  <c r="F66" i="9"/>
  <c r="G66" i="9"/>
  <c r="P66" i="9"/>
  <c r="Q66" i="9"/>
  <c r="Q65" i="9" s="1"/>
  <c r="R66" i="9"/>
  <c r="S66" i="9"/>
  <c r="E67" i="9"/>
  <c r="F67" i="9"/>
  <c r="G67" i="9" s="1"/>
  <c r="P67" i="9"/>
  <c r="Q67" i="9"/>
  <c r="R67" i="9"/>
  <c r="S67" i="9" s="1"/>
  <c r="E68" i="9"/>
  <c r="F68" i="9"/>
  <c r="G68" i="9"/>
  <c r="P68" i="9"/>
  <c r="Q68" i="9"/>
  <c r="R68" i="9"/>
  <c r="S68" i="9"/>
  <c r="E69" i="9"/>
  <c r="F69" i="9"/>
  <c r="G69" i="9" s="1"/>
  <c r="P69" i="9"/>
  <c r="Q69" i="9"/>
  <c r="R69" i="9"/>
  <c r="S69" i="9" s="1"/>
  <c r="H70" i="9"/>
  <c r="I70" i="9"/>
  <c r="J70" i="9"/>
  <c r="K70" i="9"/>
  <c r="L70" i="9"/>
  <c r="M70" i="9"/>
  <c r="N70" i="9"/>
  <c r="O70" i="9"/>
  <c r="P70" i="9" s="1"/>
  <c r="T70" i="9"/>
  <c r="U70" i="9"/>
  <c r="V70" i="9"/>
  <c r="W70" i="9"/>
  <c r="E71" i="9"/>
  <c r="F71" i="9"/>
  <c r="F70" i="9" s="1"/>
  <c r="P71" i="9"/>
  <c r="Q71" i="9"/>
  <c r="R71" i="9"/>
  <c r="R70" i="9" s="1"/>
  <c r="E72" i="9"/>
  <c r="E70" i="9" s="1"/>
  <c r="G70" i="9" s="1"/>
  <c r="F72" i="9"/>
  <c r="G72" i="9"/>
  <c r="P72" i="9"/>
  <c r="Q72" i="9"/>
  <c r="Q70" i="9" s="1"/>
  <c r="S70" i="9" s="1"/>
  <c r="R72" i="9"/>
  <c r="S72" i="9"/>
  <c r="E73" i="9"/>
  <c r="F73" i="9"/>
  <c r="G73" i="9" s="1"/>
  <c r="P73" i="9"/>
  <c r="Q73" i="9"/>
  <c r="R73" i="9"/>
  <c r="S73" i="9" s="1"/>
  <c r="H74" i="9"/>
  <c r="I74" i="9"/>
  <c r="J74" i="9"/>
  <c r="K74" i="9"/>
  <c r="L74" i="9"/>
  <c r="M74" i="9"/>
  <c r="N74" i="9"/>
  <c r="O74" i="9"/>
  <c r="P74" i="9" s="1"/>
  <c r="T74" i="9"/>
  <c r="U74" i="9"/>
  <c r="V74" i="9"/>
  <c r="W74" i="9"/>
  <c r="E75" i="9"/>
  <c r="F75" i="9"/>
  <c r="F74" i="9" s="1"/>
  <c r="P75" i="9"/>
  <c r="Q75" i="9"/>
  <c r="R75" i="9"/>
  <c r="R74" i="9" s="1"/>
  <c r="E76" i="9"/>
  <c r="E74" i="9" s="1"/>
  <c r="G74" i="9" s="1"/>
  <c r="F76" i="9"/>
  <c r="G76" i="9"/>
  <c r="P76" i="9"/>
  <c r="Q76" i="9"/>
  <c r="Q74" i="9" s="1"/>
  <c r="R76" i="9"/>
  <c r="S76" i="9"/>
  <c r="E77" i="9"/>
  <c r="F77" i="9"/>
  <c r="G77" i="9" s="1"/>
  <c r="P77" i="9"/>
  <c r="Q77" i="9"/>
  <c r="R77" i="9"/>
  <c r="S77" i="9" s="1"/>
  <c r="E78" i="9"/>
  <c r="F78" i="9"/>
  <c r="G78" i="9"/>
  <c r="P78" i="9"/>
  <c r="Q78" i="9"/>
  <c r="R78" i="9"/>
  <c r="S78" i="9"/>
  <c r="E79" i="9"/>
  <c r="F79" i="9"/>
  <c r="G79" i="9" s="1"/>
  <c r="P79" i="9"/>
  <c r="Q79" i="9"/>
  <c r="R79" i="9"/>
  <c r="S79" i="9" s="1"/>
  <c r="H80" i="9"/>
  <c r="I80" i="9"/>
  <c r="J80" i="9"/>
  <c r="K80" i="9"/>
  <c r="L80" i="9"/>
  <c r="M80" i="9"/>
  <c r="N80" i="9"/>
  <c r="O80" i="9"/>
  <c r="P80" i="9" s="1"/>
  <c r="T80" i="9"/>
  <c r="U80" i="9"/>
  <c r="V80" i="9"/>
  <c r="W80" i="9"/>
  <c r="E81" i="9"/>
  <c r="F81" i="9"/>
  <c r="F80" i="9" s="1"/>
  <c r="P81" i="9"/>
  <c r="Q81" i="9"/>
  <c r="R81" i="9"/>
  <c r="R80" i="9" s="1"/>
  <c r="E82" i="9"/>
  <c r="E80" i="9" s="1"/>
  <c r="G80" i="9" s="1"/>
  <c r="F82" i="9"/>
  <c r="G82" i="9"/>
  <c r="P82" i="9"/>
  <c r="Q82" i="9"/>
  <c r="Q80" i="9" s="1"/>
  <c r="S80" i="9" s="1"/>
  <c r="R82" i="9"/>
  <c r="S82" i="9"/>
  <c r="E83" i="9"/>
  <c r="F83" i="9"/>
  <c r="G83" i="9" s="1"/>
  <c r="P83" i="9"/>
  <c r="Q83" i="9"/>
  <c r="R83" i="9"/>
  <c r="S83" i="9" s="1"/>
  <c r="E84" i="9"/>
  <c r="F84" i="9"/>
  <c r="G84" i="9"/>
  <c r="P84" i="9"/>
  <c r="Q84" i="9"/>
  <c r="R84" i="9"/>
  <c r="S84" i="9"/>
  <c r="E85" i="9"/>
  <c r="F85" i="9"/>
  <c r="G85" i="9" s="1"/>
  <c r="P85" i="9"/>
  <c r="Q85" i="9"/>
  <c r="R85" i="9"/>
  <c r="S85" i="9" s="1"/>
  <c r="E86" i="9"/>
  <c r="F86" i="9"/>
  <c r="G86" i="9"/>
  <c r="P86" i="9"/>
  <c r="Q86" i="9"/>
  <c r="R86" i="9"/>
  <c r="S86" i="9"/>
  <c r="E87" i="9"/>
  <c r="F87" i="9"/>
  <c r="G87" i="9" s="1"/>
  <c r="P87" i="9"/>
  <c r="Q87" i="9"/>
  <c r="R87" i="9"/>
  <c r="S87" i="9" s="1"/>
  <c r="H88" i="9"/>
  <c r="I88" i="9"/>
  <c r="J88" i="9"/>
  <c r="K88" i="9"/>
  <c r="L88" i="9"/>
  <c r="M88" i="9"/>
  <c r="N88" i="9"/>
  <c r="O88" i="9"/>
  <c r="P88" i="9" s="1"/>
  <c r="T88" i="9"/>
  <c r="U88" i="9"/>
  <c r="V88" i="9"/>
  <c r="W88" i="9"/>
  <c r="E89" i="9"/>
  <c r="F89" i="9"/>
  <c r="F88" i="9" s="1"/>
  <c r="P89" i="9"/>
  <c r="Q89" i="9"/>
  <c r="R89" i="9"/>
  <c r="R88" i="9" s="1"/>
  <c r="E90" i="9"/>
  <c r="E88" i="9" s="1"/>
  <c r="G88" i="9" s="1"/>
  <c r="F90" i="9"/>
  <c r="G90" i="9"/>
  <c r="P90" i="9"/>
  <c r="Q90" i="9"/>
  <c r="Q88" i="9" s="1"/>
  <c r="R90" i="9"/>
  <c r="S90" i="9"/>
  <c r="H91" i="9"/>
  <c r="I91" i="9"/>
  <c r="J91" i="9"/>
  <c r="K91" i="9"/>
  <c r="L91" i="9"/>
  <c r="M91" i="9"/>
  <c r="N91" i="9"/>
  <c r="O91" i="9"/>
  <c r="P91" i="9"/>
  <c r="T91" i="9"/>
  <c r="U91" i="9"/>
  <c r="V91" i="9"/>
  <c r="W91" i="9"/>
  <c r="E92" i="9"/>
  <c r="E91" i="9" s="1"/>
  <c r="F92" i="9"/>
  <c r="G92" i="9"/>
  <c r="P92" i="9"/>
  <c r="Q92" i="9"/>
  <c r="Q91" i="9" s="1"/>
  <c r="R92" i="9"/>
  <c r="S92" i="9"/>
  <c r="E93" i="9"/>
  <c r="F93" i="9"/>
  <c r="G93" i="9" s="1"/>
  <c r="P93" i="9"/>
  <c r="Q93" i="9"/>
  <c r="R93" i="9"/>
  <c r="S93" i="9" s="1"/>
  <c r="E94" i="9"/>
  <c r="F94" i="9"/>
  <c r="G94" i="9"/>
  <c r="P94" i="9"/>
  <c r="Q94" i="9"/>
  <c r="R94" i="9"/>
  <c r="S94" i="9"/>
  <c r="A95" i="9"/>
  <c r="A96" i="9"/>
  <c r="A97" i="9"/>
  <c r="G55" i="10" l="1"/>
  <c r="R5" i="10"/>
  <c r="G70" i="10"/>
  <c r="P8" i="10"/>
  <c r="N7" i="10"/>
  <c r="T7" i="10"/>
  <c r="Q8" i="10"/>
  <c r="S8" i="10" s="1"/>
  <c r="G9" i="10"/>
  <c r="E8" i="10"/>
  <c r="F5" i="10"/>
  <c r="R55" i="10"/>
  <c r="S55" i="10"/>
  <c r="Q55" i="9"/>
  <c r="S57" i="9"/>
  <c r="E55" i="9"/>
  <c r="G57" i="9"/>
  <c r="E8" i="9"/>
  <c r="G91" i="9"/>
  <c r="S88" i="9"/>
  <c r="S74" i="9"/>
  <c r="G65" i="9"/>
  <c r="R91" i="9"/>
  <c r="S91" i="9" s="1"/>
  <c r="F91" i="9"/>
  <c r="R65" i="9"/>
  <c r="R55" i="9" s="1"/>
  <c r="R5" i="9" s="1"/>
  <c r="F65" i="9"/>
  <c r="S89" i="9"/>
  <c r="G89" i="9"/>
  <c r="S81" i="9"/>
  <c r="G81" i="9"/>
  <c r="S75" i="9"/>
  <c r="G75" i="9"/>
  <c r="S71" i="9"/>
  <c r="G71" i="9"/>
  <c r="F55" i="9"/>
  <c r="O55" i="9"/>
  <c r="P55" i="9" s="1"/>
  <c r="F25" i="9"/>
  <c r="G25" i="9" s="1"/>
  <c r="G26" i="9"/>
  <c r="R17" i="9"/>
  <c r="S17" i="9" s="1"/>
  <c r="S18" i="9"/>
  <c r="F9" i="9"/>
  <c r="G9" i="9" s="1"/>
  <c r="G10" i="9"/>
  <c r="W8" i="9"/>
  <c r="W7" i="9" s="1"/>
  <c r="W5" i="9" s="1"/>
  <c r="U8" i="9"/>
  <c r="U7" i="9" s="1"/>
  <c r="U5" i="9" s="1"/>
  <c r="O8" i="9"/>
  <c r="P9" i="9"/>
  <c r="M8" i="9"/>
  <c r="M7" i="9" s="1"/>
  <c r="M5" i="9" s="1"/>
  <c r="K8" i="9"/>
  <c r="K7" i="9" s="1"/>
  <c r="K5" i="9" s="1"/>
  <c r="I8" i="9"/>
  <c r="I7" i="9" s="1"/>
  <c r="I5" i="9" s="1"/>
  <c r="V5" i="9"/>
  <c r="N5" i="9"/>
  <c r="J5" i="9"/>
  <c r="G6" i="9"/>
  <c r="S58" i="9"/>
  <c r="G58" i="9"/>
  <c r="H55" i="9"/>
  <c r="S56" i="9"/>
  <c r="G56" i="9"/>
  <c r="R25" i="9"/>
  <c r="S25" i="9" s="1"/>
  <c r="S26" i="9"/>
  <c r="F17" i="9"/>
  <c r="G17" i="9" s="1"/>
  <c r="G18" i="9"/>
  <c r="R9" i="9"/>
  <c r="R8" i="9" s="1"/>
  <c r="R7" i="9" s="1"/>
  <c r="S10" i="9"/>
  <c r="T7" i="9"/>
  <c r="Q8" i="9"/>
  <c r="L5" i="9"/>
  <c r="H5" i="9"/>
  <c r="S6" i="9"/>
  <c r="E6" i="8"/>
  <c r="F6" i="8"/>
  <c r="G6" i="8"/>
  <c r="P6" i="8"/>
  <c r="Q6" i="8"/>
  <c r="R6" i="8"/>
  <c r="S6" i="8"/>
  <c r="H9" i="8"/>
  <c r="I9" i="8"/>
  <c r="I8" i="8" s="1"/>
  <c r="I7" i="8" s="1"/>
  <c r="J9" i="8"/>
  <c r="K9" i="8"/>
  <c r="K8" i="8" s="1"/>
  <c r="K7" i="8" s="1"/>
  <c r="L9" i="8"/>
  <c r="M9" i="8"/>
  <c r="M8" i="8" s="1"/>
  <c r="M7" i="8" s="1"/>
  <c r="N9" i="8"/>
  <c r="O9" i="8"/>
  <c r="O8" i="8" s="1"/>
  <c r="O7" i="8" s="1"/>
  <c r="P9" i="8"/>
  <c r="T9" i="8"/>
  <c r="U9" i="8"/>
  <c r="U8" i="8" s="1"/>
  <c r="U7" i="8" s="1"/>
  <c r="V9" i="8"/>
  <c r="W9" i="8"/>
  <c r="W8" i="8" s="1"/>
  <c r="W7" i="8" s="1"/>
  <c r="E10" i="8"/>
  <c r="F10" i="8"/>
  <c r="F9" i="8" s="1"/>
  <c r="P10" i="8"/>
  <c r="Q10" i="8"/>
  <c r="R10" i="8"/>
  <c r="S10" i="8" s="1"/>
  <c r="E11" i="8"/>
  <c r="F11" i="8"/>
  <c r="P11" i="8"/>
  <c r="Q11" i="8"/>
  <c r="R11" i="8"/>
  <c r="S11" i="8" s="1"/>
  <c r="E12" i="8"/>
  <c r="F12" i="8"/>
  <c r="G12" i="8" s="1"/>
  <c r="P12" i="8"/>
  <c r="Q12" i="8"/>
  <c r="R12" i="8"/>
  <c r="S12" i="8" s="1"/>
  <c r="E13" i="8"/>
  <c r="F13" i="8"/>
  <c r="P13" i="8"/>
  <c r="Q13" i="8"/>
  <c r="R13" i="8"/>
  <c r="S13" i="8" s="1"/>
  <c r="E14" i="8"/>
  <c r="F14" i="8"/>
  <c r="G14" i="8" s="1"/>
  <c r="P14" i="8"/>
  <c r="Q14" i="8"/>
  <c r="R14" i="8"/>
  <c r="S14" i="8" s="1"/>
  <c r="E15" i="8"/>
  <c r="F15" i="8"/>
  <c r="P15" i="8"/>
  <c r="Q15" i="8"/>
  <c r="R15" i="8"/>
  <c r="S15" i="8" s="1"/>
  <c r="E16" i="8"/>
  <c r="F16" i="8"/>
  <c r="G16" i="8" s="1"/>
  <c r="P16" i="8"/>
  <c r="Q16" i="8"/>
  <c r="R16" i="8"/>
  <c r="S16" i="8" s="1"/>
  <c r="H17" i="8"/>
  <c r="I17" i="8"/>
  <c r="J17" i="8"/>
  <c r="K17" i="8"/>
  <c r="L17" i="8"/>
  <c r="M17" i="8"/>
  <c r="N17" i="8"/>
  <c r="O17" i="8"/>
  <c r="P17" i="8" s="1"/>
  <c r="T17" i="8"/>
  <c r="U17" i="8"/>
  <c r="V17" i="8"/>
  <c r="W17" i="8"/>
  <c r="E18" i="8"/>
  <c r="F18" i="8"/>
  <c r="G18" i="8"/>
  <c r="P18" i="8"/>
  <c r="Q18" i="8"/>
  <c r="R18" i="8"/>
  <c r="S18" i="8"/>
  <c r="E19" i="8"/>
  <c r="F19" i="8"/>
  <c r="G19" i="8" s="1"/>
  <c r="P19" i="8"/>
  <c r="Q19" i="8"/>
  <c r="R19" i="8"/>
  <c r="E20" i="8"/>
  <c r="F20" i="8"/>
  <c r="G20" i="8"/>
  <c r="P20" i="8"/>
  <c r="Q20" i="8"/>
  <c r="R20" i="8"/>
  <c r="S20" i="8"/>
  <c r="E21" i="8"/>
  <c r="F21" i="8"/>
  <c r="G21" i="8" s="1"/>
  <c r="P21" i="8"/>
  <c r="Q21" i="8"/>
  <c r="R21" i="8"/>
  <c r="E22" i="8"/>
  <c r="F22" i="8"/>
  <c r="G22" i="8"/>
  <c r="P22" i="8"/>
  <c r="Q22" i="8"/>
  <c r="R22" i="8"/>
  <c r="S22" i="8"/>
  <c r="E23" i="8"/>
  <c r="F23" i="8"/>
  <c r="G23" i="8" s="1"/>
  <c r="P23" i="8"/>
  <c r="Q23" i="8"/>
  <c r="R23" i="8"/>
  <c r="E24" i="8"/>
  <c r="F24" i="8"/>
  <c r="G24" i="8"/>
  <c r="P24" i="8"/>
  <c r="Q24" i="8"/>
  <c r="R24" i="8"/>
  <c r="S24" i="8"/>
  <c r="H25" i="8"/>
  <c r="I25" i="8"/>
  <c r="J25" i="8"/>
  <c r="K25" i="8"/>
  <c r="L25" i="8"/>
  <c r="M25" i="8"/>
  <c r="N25" i="8"/>
  <c r="O25" i="8"/>
  <c r="P25" i="8"/>
  <c r="T25" i="8"/>
  <c r="U25" i="8"/>
  <c r="V25" i="8"/>
  <c r="W25" i="8"/>
  <c r="E26" i="8"/>
  <c r="F26" i="8"/>
  <c r="F25" i="8" s="1"/>
  <c r="P26" i="8"/>
  <c r="Q26" i="8"/>
  <c r="R26" i="8"/>
  <c r="S26" i="8" s="1"/>
  <c r="E27" i="8"/>
  <c r="F27" i="8"/>
  <c r="P27" i="8"/>
  <c r="Q27" i="8"/>
  <c r="R27" i="8"/>
  <c r="S27" i="8" s="1"/>
  <c r="E28" i="8"/>
  <c r="F28" i="8"/>
  <c r="G28" i="8" s="1"/>
  <c r="P28" i="8"/>
  <c r="Q28" i="8"/>
  <c r="R28" i="8"/>
  <c r="S28" i="8" s="1"/>
  <c r="E29" i="8"/>
  <c r="F29" i="8"/>
  <c r="P29" i="8"/>
  <c r="Q29" i="8"/>
  <c r="R29" i="8"/>
  <c r="S29" i="8" s="1"/>
  <c r="E30" i="8"/>
  <c r="F30" i="8"/>
  <c r="G30" i="8" s="1"/>
  <c r="P30" i="8"/>
  <c r="Q30" i="8"/>
  <c r="R30" i="8"/>
  <c r="S30" i="8" s="1"/>
  <c r="E31" i="8"/>
  <c r="F31" i="8"/>
  <c r="P31" i="8"/>
  <c r="Q31" i="8"/>
  <c r="R31" i="8"/>
  <c r="S31" i="8" s="1"/>
  <c r="E32" i="8"/>
  <c r="F32" i="8"/>
  <c r="G32" i="8" s="1"/>
  <c r="P32" i="8"/>
  <c r="Q32" i="8"/>
  <c r="R32" i="8"/>
  <c r="S32" i="8" s="1"/>
  <c r="E33" i="8"/>
  <c r="F33" i="8"/>
  <c r="P33" i="8"/>
  <c r="Q33" i="8"/>
  <c r="R33" i="8"/>
  <c r="S33" i="8" s="1"/>
  <c r="E34" i="8"/>
  <c r="F34" i="8"/>
  <c r="G34" i="8" s="1"/>
  <c r="P34" i="8"/>
  <c r="Q34" i="8"/>
  <c r="R34" i="8"/>
  <c r="S34" i="8" s="1"/>
  <c r="E35" i="8"/>
  <c r="F35" i="8"/>
  <c r="P35" i="8"/>
  <c r="Q35" i="8"/>
  <c r="R35" i="8"/>
  <c r="S35" i="8" s="1"/>
  <c r="E36" i="8"/>
  <c r="F36" i="8"/>
  <c r="G36" i="8" s="1"/>
  <c r="P36" i="8"/>
  <c r="Q36" i="8"/>
  <c r="R36" i="8"/>
  <c r="S36" i="8" s="1"/>
  <c r="E37" i="8"/>
  <c r="F37" i="8"/>
  <c r="P37" i="8"/>
  <c r="Q37" i="8"/>
  <c r="R37" i="8"/>
  <c r="S37" i="8" s="1"/>
  <c r="E38" i="8"/>
  <c r="F38" i="8"/>
  <c r="G38" i="8" s="1"/>
  <c r="P38" i="8"/>
  <c r="Q38" i="8"/>
  <c r="R38" i="8"/>
  <c r="S38" i="8" s="1"/>
  <c r="E39" i="8"/>
  <c r="F39" i="8"/>
  <c r="P39" i="8"/>
  <c r="Q39" i="8"/>
  <c r="R39" i="8"/>
  <c r="S39" i="8" s="1"/>
  <c r="E40" i="8"/>
  <c r="F40" i="8"/>
  <c r="G40" i="8" s="1"/>
  <c r="P40" i="8"/>
  <c r="Q40" i="8"/>
  <c r="R40" i="8"/>
  <c r="S40" i="8" s="1"/>
  <c r="E41" i="8"/>
  <c r="F41" i="8"/>
  <c r="P41" i="8"/>
  <c r="Q41" i="8"/>
  <c r="R41" i="8"/>
  <c r="S41" i="8" s="1"/>
  <c r="E42" i="8"/>
  <c r="F42" i="8"/>
  <c r="G42" i="8" s="1"/>
  <c r="P42" i="8"/>
  <c r="Q42" i="8"/>
  <c r="R42" i="8"/>
  <c r="S42" i="8" s="1"/>
  <c r="E43" i="8"/>
  <c r="F43" i="8"/>
  <c r="P43" i="8"/>
  <c r="Q43" i="8"/>
  <c r="R43" i="8"/>
  <c r="S43" i="8" s="1"/>
  <c r="E44" i="8"/>
  <c r="F44" i="8"/>
  <c r="G44" i="8" s="1"/>
  <c r="P44" i="8"/>
  <c r="Q44" i="8"/>
  <c r="R44" i="8"/>
  <c r="S44" i="8" s="1"/>
  <c r="E45" i="8"/>
  <c r="F45" i="8"/>
  <c r="P45" i="8"/>
  <c r="Q45" i="8"/>
  <c r="R45" i="8"/>
  <c r="S45" i="8" s="1"/>
  <c r="E46" i="8"/>
  <c r="F46" i="8"/>
  <c r="G46" i="8" s="1"/>
  <c r="P46" i="8"/>
  <c r="Q46" i="8"/>
  <c r="R46" i="8"/>
  <c r="S46" i="8" s="1"/>
  <c r="E47" i="8"/>
  <c r="F47" i="8"/>
  <c r="P47" i="8"/>
  <c r="Q47" i="8"/>
  <c r="R47" i="8"/>
  <c r="S47" i="8" s="1"/>
  <c r="E48" i="8"/>
  <c r="F48" i="8"/>
  <c r="G48" i="8" s="1"/>
  <c r="P48" i="8"/>
  <c r="Q48" i="8"/>
  <c r="R48" i="8"/>
  <c r="S48" i="8" s="1"/>
  <c r="E49" i="8"/>
  <c r="F49" i="8"/>
  <c r="P49" i="8"/>
  <c r="Q49" i="8"/>
  <c r="R49" i="8"/>
  <c r="S49" i="8" s="1"/>
  <c r="E50" i="8"/>
  <c r="F50" i="8"/>
  <c r="G50" i="8" s="1"/>
  <c r="P50" i="8"/>
  <c r="Q50" i="8"/>
  <c r="R50" i="8"/>
  <c r="S50" i="8" s="1"/>
  <c r="E51" i="8"/>
  <c r="F51" i="8"/>
  <c r="P51" i="8"/>
  <c r="Q51" i="8"/>
  <c r="R51" i="8"/>
  <c r="S51" i="8" s="1"/>
  <c r="E52" i="8"/>
  <c r="F52" i="8"/>
  <c r="G52" i="8" s="1"/>
  <c r="P52" i="8"/>
  <c r="Q52" i="8"/>
  <c r="R52" i="8"/>
  <c r="S52" i="8" s="1"/>
  <c r="E56" i="8"/>
  <c r="F56" i="8"/>
  <c r="P56" i="8"/>
  <c r="Q56" i="8"/>
  <c r="R56" i="8"/>
  <c r="H57" i="8"/>
  <c r="I57" i="8"/>
  <c r="J57" i="8"/>
  <c r="K57" i="8"/>
  <c r="L57" i="8"/>
  <c r="M57" i="8"/>
  <c r="N57" i="8"/>
  <c r="O57" i="8"/>
  <c r="T57" i="8"/>
  <c r="U57" i="8"/>
  <c r="V57" i="8"/>
  <c r="W57" i="8"/>
  <c r="E58" i="8"/>
  <c r="F58" i="8"/>
  <c r="P58" i="8"/>
  <c r="Q58" i="8"/>
  <c r="R58" i="8"/>
  <c r="E59" i="8"/>
  <c r="F59" i="8"/>
  <c r="G59" i="8"/>
  <c r="P59" i="8"/>
  <c r="Q59" i="8"/>
  <c r="R59" i="8"/>
  <c r="S59" i="8"/>
  <c r="E60" i="8"/>
  <c r="F60" i="8"/>
  <c r="G60" i="8" s="1"/>
  <c r="P60" i="8"/>
  <c r="Q60" i="8"/>
  <c r="R60" i="8"/>
  <c r="E61" i="8"/>
  <c r="F61" i="8"/>
  <c r="G61" i="8"/>
  <c r="P61" i="8"/>
  <c r="Q61" i="8"/>
  <c r="R61" i="8"/>
  <c r="S61" i="8"/>
  <c r="E62" i="8"/>
  <c r="F62" i="8"/>
  <c r="G62" i="8" s="1"/>
  <c r="P62" i="8"/>
  <c r="Q62" i="8"/>
  <c r="R62" i="8"/>
  <c r="E63" i="8"/>
  <c r="F63" i="8"/>
  <c r="G63" i="8"/>
  <c r="P63" i="8"/>
  <c r="Q63" i="8"/>
  <c r="R63" i="8"/>
  <c r="S63" i="8"/>
  <c r="E64" i="8"/>
  <c r="F64" i="8"/>
  <c r="G64" i="8" s="1"/>
  <c r="P64" i="8"/>
  <c r="Q64" i="8"/>
  <c r="R64" i="8"/>
  <c r="H65" i="8"/>
  <c r="I65" i="8"/>
  <c r="J65" i="8"/>
  <c r="K65" i="8"/>
  <c r="L65" i="8"/>
  <c r="M65" i="8"/>
  <c r="N65" i="8"/>
  <c r="O65" i="8"/>
  <c r="T65" i="8"/>
  <c r="U65" i="8"/>
  <c r="V65" i="8"/>
  <c r="W65" i="8"/>
  <c r="E66" i="8"/>
  <c r="F66" i="8"/>
  <c r="P66" i="8"/>
  <c r="Q66" i="8"/>
  <c r="R66" i="8"/>
  <c r="E67" i="8"/>
  <c r="F67" i="8"/>
  <c r="G67" i="8" s="1"/>
  <c r="P67" i="8"/>
  <c r="Q67" i="8"/>
  <c r="R67" i="8"/>
  <c r="S67" i="8" s="1"/>
  <c r="E68" i="8"/>
  <c r="F68" i="8"/>
  <c r="P68" i="8"/>
  <c r="Q68" i="8"/>
  <c r="R68" i="8"/>
  <c r="S68" i="8" s="1"/>
  <c r="E69" i="8"/>
  <c r="F69" i="8"/>
  <c r="G69" i="8" s="1"/>
  <c r="P69" i="8"/>
  <c r="Q69" i="8"/>
  <c r="R69" i="8"/>
  <c r="S69" i="8" s="1"/>
  <c r="H70" i="8"/>
  <c r="I70" i="8"/>
  <c r="J70" i="8"/>
  <c r="K70" i="8"/>
  <c r="L70" i="8"/>
  <c r="M70" i="8"/>
  <c r="N70" i="8"/>
  <c r="O70" i="8"/>
  <c r="P70" i="8"/>
  <c r="T70" i="8"/>
  <c r="U70" i="8"/>
  <c r="V70" i="8"/>
  <c r="W70" i="8"/>
  <c r="E71" i="8"/>
  <c r="F71" i="8"/>
  <c r="G71" i="8" s="1"/>
  <c r="P71" i="8"/>
  <c r="Q71" i="8"/>
  <c r="R71" i="8"/>
  <c r="S71" i="8" s="1"/>
  <c r="E72" i="8"/>
  <c r="F72" i="8"/>
  <c r="P72" i="8"/>
  <c r="Q72" i="8"/>
  <c r="R72" i="8"/>
  <c r="S72" i="8" s="1"/>
  <c r="E73" i="8"/>
  <c r="F73" i="8"/>
  <c r="G73" i="8" s="1"/>
  <c r="P73" i="8"/>
  <c r="Q73" i="8"/>
  <c r="R73" i="8"/>
  <c r="S73" i="8"/>
  <c r="H74" i="8"/>
  <c r="I74" i="8"/>
  <c r="J74" i="8"/>
  <c r="K74" i="8"/>
  <c r="L74" i="8"/>
  <c r="M74" i="8"/>
  <c r="N74" i="8"/>
  <c r="O74" i="8"/>
  <c r="P74" i="8" s="1"/>
  <c r="T74" i="8"/>
  <c r="U74" i="8"/>
  <c r="V74" i="8"/>
  <c r="W74" i="8"/>
  <c r="E75" i="8"/>
  <c r="E74" i="8" s="1"/>
  <c r="F75" i="8"/>
  <c r="G75" i="8"/>
  <c r="P75" i="8"/>
  <c r="Q75" i="8"/>
  <c r="R75" i="8"/>
  <c r="S75" i="8"/>
  <c r="E76" i="8"/>
  <c r="F76" i="8"/>
  <c r="G76" i="8" s="1"/>
  <c r="P76" i="8"/>
  <c r="Q76" i="8"/>
  <c r="R76" i="8"/>
  <c r="E77" i="8"/>
  <c r="F77" i="8"/>
  <c r="G77" i="8"/>
  <c r="P77" i="8"/>
  <c r="Q77" i="8"/>
  <c r="R77" i="8"/>
  <c r="S77" i="8"/>
  <c r="E78" i="8"/>
  <c r="F78" i="8"/>
  <c r="G78" i="8" s="1"/>
  <c r="P78" i="8"/>
  <c r="Q78" i="8"/>
  <c r="R78" i="8"/>
  <c r="E79" i="8"/>
  <c r="F79" i="8"/>
  <c r="G79" i="8"/>
  <c r="P79" i="8"/>
  <c r="Q79" i="8"/>
  <c r="R79" i="8"/>
  <c r="S79" i="8"/>
  <c r="H80" i="8"/>
  <c r="I80" i="8"/>
  <c r="J80" i="8"/>
  <c r="K80" i="8"/>
  <c r="L80" i="8"/>
  <c r="M80" i="8"/>
  <c r="N80" i="8"/>
  <c r="O80" i="8"/>
  <c r="P80" i="8" s="1"/>
  <c r="T80" i="8"/>
  <c r="U80" i="8"/>
  <c r="V80" i="8"/>
  <c r="W80" i="8"/>
  <c r="E81" i="8"/>
  <c r="F81" i="8"/>
  <c r="G81" i="8"/>
  <c r="P81" i="8"/>
  <c r="Q81" i="8"/>
  <c r="R81" i="8"/>
  <c r="S81" i="8"/>
  <c r="E82" i="8"/>
  <c r="F82" i="8"/>
  <c r="G82" i="8" s="1"/>
  <c r="P82" i="8"/>
  <c r="Q82" i="8"/>
  <c r="R82" i="8"/>
  <c r="E83" i="8"/>
  <c r="F83" i="8"/>
  <c r="G83" i="8"/>
  <c r="P83" i="8"/>
  <c r="Q83" i="8"/>
  <c r="R83" i="8"/>
  <c r="S83" i="8"/>
  <c r="E84" i="8"/>
  <c r="F84" i="8"/>
  <c r="G84" i="8" s="1"/>
  <c r="P84" i="8"/>
  <c r="Q84" i="8"/>
  <c r="R84" i="8"/>
  <c r="E85" i="8"/>
  <c r="F85" i="8"/>
  <c r="G85" i="8"/>
  <c r="P85" i="8"/>
  <c r="Q85" i="8"/>
  <c r="R85" i="8"/>
  <c r="S85" i="8"/>
  <c r="E86" i="8"/>
  <c r="F86" i="8"/>
  <c r="G86" i="8" s="1"/>
  <c r="P86" i="8"/>
  <c r="Q86" i="8"/>
  <c r="R86" i="8"/>
  <c r="E87" i="8"/>
  <c r="F87" i="8"/>
  <c r="G87" i="8"/>
  <c r="P87" i="8"/>
  <c r="Q87" i="8"/>
  <c r="R87" i="8"/>
  <c r="S87" i="8"/>
  <c r="H88" i="8"/>
  <c r="I88" i="8"/>
  <c r="J88" i="8"/>
  <c r="K88" i="8"/>
  <c r="L88" i="8"/>
  <c r="M88" i="8"/>
  <c r="N88" i="8"/>
  <c r="O88" i="8"/>
  <c r="P88" i="8" s="1"/>
  <c r="T88" i="8"/>
  <c r="U88" i="8"/>
  <c r="V88" i="8"/>
  <c r="W88" i="8"/>
  <c r="E89" i="8"/>
  <c r="E88" i="8" s="1"/>
  <c r="F89" i="8"/>
  <c r="P89" i="8"/>
  <c r="Q89" i="8"/>
  <c r="R89" i="8"/>
  <c r="S89" i="8"/>
  <c r="E90" i="8"/>
  <c r="F90" i="8"/>
  <c r="G90" i="8" s="1"/>
  <c r="P90" i="8"/>
  <c r="Q90" i="8"/>
  <c r="R90" i="8"/>
  <c r="H91" i="8"/>
  <c r="I91" i="8"/>
  <c r="J91" i="8"/>
  <c r="K91" i="8"/>
  <c r="L91" i="8"/>
  <c r="M91" i="8"/>
  <c r="N91" i="8"/>
  <c r="O91" i="8"/>
  <c r="T91" i="8"/>
  <c r="U91" i="8"/>
  <c r="V91" i="8"/>
  <c r="W91" i="8"/>
  <c r="E92" i="8"/>
  <c r="F92" i="8"/>
  <c r="P92" i="8"/>
  <c r="Q92" i="8"/>
  <c r="R92" i="8"/>
  <c r="E93" i="8"/>
  <c r="F93" i="8"/>
  <c r="G93" i="8" s="1"/>
  <c r="P93" i="8"/>
  <c r="Q93" i="8"/>
  <c r="R93" i="8"/>
  <c r="S93" i="8" s="1"/>
  <c r="E94" i="8"/>
  <c r="F94" i="8"/>
  <c r="P94" i="8"/>
  <c r="Q94" i="8"/>
  <c r="R94" i="8"/>
  <c r="S94" i="8" s="1"/>
  <c r="A95" i="8"/>
  <c r="A96" i="8"/>
  <c r="A97" i="8"/>
  <c r="Q7" i="10" l="1"/>
  <c r="S7" i="10" s="1"/>
  <c r="T5" i="10"/>
  <c r="Q5" i="10" s="1"/>
  <c r="S5" i="10" s="1"/>
  <c r="E7" i="10"/>
  <c r="G8" i="10"/>
  <c r="N5" i="10"/>
  <c r="P5" i="10" s="1"/>
  <c r="P7" i="10"/>
  <c r="S8" i="9"/>
  <c r="S65" i="9"/>
  <c r="T5" i="9"/>
  <c r="Q5" i="9" s="1"/>
  <c r="S5" i="9" s="1"/>
  <c r="Q7" i="9"/>
  <c r="S7" i="9" s="1"/>
  <c r="O7" i="9"/>
  <c r="P8" i="9"/>
  <c r="F8" i="9"/>
  <c r="F7" i="9" s="1"/>
  <c r="F5" i="9" s="1"/>
  <c r="S9" i="9"/>
  <c r="G8" i="9"/>
  <c r="E7" i="9"/>
  <c r="G55" i="9"/>
  <c r="S55" i="9"/>
  <c r="R91" i="8"/>
  <c r="Q88" i="8"/>
  <c r="G89" i="8"/>
  <c r="G94" i="8"/>
  <c r="Q91" i="8"/>
  <c r="E91" i="8"/>
  <c r="G91" i="8" s="1"/>
  <c r="F91" i="8"/>
  <c r="P91" i="8"/>
  <c r="S90" i="8"/>
  <c r="S86" i="8"/>
  <c r="S84" i="8"/>
  <c r="S82" i="8"/>
  <c r="S78" i="8"/>
  <c r="S76" i="8"/>
  <c r="Q80" i="8"/>
  <c r="E80" i="8"/>
  <c r="Q74" i="8"/>
  <c r="N55" i="8"/>
  <c r="J55" i="8"/>
  <c r="R65" i="8"/>
  <c r="G72" i="8"/>
  <c r="Q70" i="8"/>
  <c r="E70" i="8"/>
  <c r="G68" i="8"/>
  <c r="Q65" i="8"/>
  <c r="E65" i="8"/>
  <c r="G65" i="8" s="1"/>
  <c r="F65" i="8"/>
  <c r="P65" i="8"/>
  <c r="S64" i="8"/>
  <c r="S62" i="8"/>
  <c r="S60" i="8"/>
  <c r="R57" i="8"/>
  <c r="V55" i="8"/>
  <c r="T55" i="8"/>
  <c r="L55" i="8"/>
  <c r="H55" i="8"/>
  <c r="G56" i="8"/>
  <c r="G51" i="8"/>
  <c r="G49" i="8"/>
  <c r="G47" i="8"/>
  <c r="G45" i="8"/>
  <c r="G43" i="8"/>
  <c r="G41" i="8"/>
  <c r="G39" i="8"/>
  <c r="G37" i="8"/>
  <c r="G35" i="8"/>
  <c r="G33" i="8"/>
  <c r="G31" i="8"/>
  <c r="G29" i="8"/>
  <c r="G27" i="8"/>
  <c r="G26" i="8"/>
  <c r="S23" i="8"/>
  <c r="S21" i="8"/>
  <c r="S19" i="8"/>
  <c r="G15" i="8"/>
  <c r="G13" i="8"/>
  <c r="G11" i="8"/>
  <c r="G10" i="8"/>
  <c r="Q57" i="8"/>
  <c r="E57" i="8"/>
  <c r="G57" i="8" s="1"/>
  <c r="F57" i="8"/>
  <c r="W55" i="8"/>
  <c r="U55" i="8"/>
  <c r="F17" i="8"/>
  <c r="S91" i="8"/>
  <c r="Q55" i="8"/>
  <c r="S57" i="8"/>
  <c r="R55" i="8"/>
  <c r="R88" i="8"/>
  <c r="S88" i="8" s="1"/>
  <c r="F88" i="8"/>
  <c r="G88" i="8" s="1"/>
  <c r="R80" i="8"/>
  <c r="S80" i="8" s="1"/>
  <c r="F80" i="8"/>
  <c r="G80" i="8" s="1"/>
  <c r="R74" i="8"/>
  <c r="S74" i="8" s="1"/>
  <c r="F74" i="8"/>
  <c r="G74" i="8" s="1"/>
  <c r="R70" i="8"/>
  <c r="S70" i="8" s="1"/>
  <c r="F70" i="8"/>
  <c r="G70" i="8" s="1"/>
  <c r="O55" i="8"/>
  <c r="P55" i="8" s="1"/>
  <c r="M55" i="8"/>
  <c r="M5" i="8" s="1"/>
  <c r="K55" i="8"/>
  <c r="I55" i="8"/>
  <c r="R25" i="8"/>
  <c r="R17" i="8"/>
  <c r="R9" i="8"/>
  <c r="F8" i="8"/>
  <c r="F7" i="8" s="1"/>
  <c r="U5" i="8"/>
  <c r="I5" i="8"/>
  <c r="S92" i="8"/>
  <c r="G92" i="8"/>
  <c r="S66" i="8"/>
  <c r="G66" i="8"/>
  <c r="S58" i="8"/>
  <c r="G58" i="8"/>
  <c r="P57" i="8"/>
  <c r="S56" i="8"/>
  <c r="E55" i="8"/>
  <c r="E25" i="8"/>
  <c r="G25" i="8" s="1"/>
  <c r="Q25" i="8"/>
  <c r="S25" i="8" s="1"/>
  <c r="E17" i="8"/>
  <c r="G17" i="8" s="1"/>
  <c r="Q17" i="8"/>
  <c r="S17" i="8" s="1"/>
  <c r="E9" i="8"/>
  <c r="V8" i="8"/>
  <c r="V7" i="8" s="1"/>
  <c r="V5" i="8" s="1"/>
  <c r="T8" i="8"/>
  <c r="Q9" i="8"/>
  <c r="S9" i="8" s="1"/>
  <c r="N8" i="8"/>
  <c r="L8" i="8"/>
  <c r="L7" i="8" s="1"/>
  <c r="L5" i="8" s="1"/>
  <c r="J8" i="8"/>
  <c r="J7" i="8" s="1"/>
  <c r="J5" i="8" s="1"/>
  <c r="H8" i="8"/>
  <c r="H7" i="8" s="1"/>
  <c r="H5" i="8" s="1"/>
  <c r="W5" i="8"/>
  <c r="O5" i="8"/>
  <c r="K5" i="8"/>
  <c r="E6" i="7"/>
  <c r="F6" i="7"/>
  <c r="G6" i="7"/>
  <c r="P6" i="7"/>
  <c r="Q6" i="7"/>
  <c r="R6" i="7"/>
  <c r="S6" i="7"/>
  <c r="H9" i="7"/>
  <c r="I9" i="7"/>
  <c r="I8" i="7" s="1"/>
  <c r="I7" i="7" s="1"/>
  <c r="J9" i="7"/>
  <c r="K9" i="7"/>
  <c r="L9" i="7"/>
  <c r="M9" i="7"/>
  <c r="M8" i="7" s="1"/>
  <c r="M7" i="7" s="1"/>
  <c r="N9" i="7"/>
  <c r="O9" i="7"/>
  <c r="P9" i="7"/>
  <c r="T9" i="7"/>
  <c r="U9" i="7"/>
  <c r="U8" i="7" s="1"/>
  <c r="U7" i="7" s="1"/>
  <c r="V9" i="7"/>
  <c r="W9" i="7"/>
  <c r="W8" i="7" s="1"/>
  <c r="W7" i="7" s="1"/>
  <c r="E10" i="7"/>
  <c r="F10" i="7"/>
  <c r="F9" i="7" s="1"/>
  <c r="P10" i="7"/>
  <c r="Q10" i="7"/>
  <c r="R10" i="7"/>
  <c r="S10" i="7" s="1"/>
  <c r="E11" i="7"/>
  <c r="F11" i="7"/>
  <c r="P11" i="7"/>
  <c r="Q11" i="7"/>
  <c r="R11" i="7"/>
  <c r="S11" i="7" s="1"/>
  <c r="E12" i="7"/>
  <c r="F12" i="7"/>
  <c r="G12" i="7" s="1"/>
  <c r="P12" i="7"/>
  <c r="Q12" i="7"/>
  <c r="R12" i="7"/>
  <c r="S12" i="7" s="1"/>
  <c r="E13" i="7"/>
  <c r="F13" i="7"/>
  <c r="P13" i="7"/>
  <c r="Q13" i="7"/>
  <c r="R13" i="7"/>
  <c r="S13" i="7" s="1"/>
  <c r="E14" i="7"/>
  <c r="F14" i="7"/>
  <c r="G14" i="7" s="1"/>
  <c r="P14" i="7"/>
  <c r="Q14" i="7"/>
  <c r="R14" i="7"/>
  <c r="S14" i="7" s="1"/>
  <c r="E15" i="7"/>
  <c r="F15" i="7"/>
  <c r="P15" i="7"/>
  <c r="Q15" i="7"/>
  <c r="R15" i="7"/>
  <c r="S15" i="7" s="1"/>
  <c r="E16" i="7"/>
  <c r="F16" i="7"/>
  <c r="G16" i="7" s="1"/>
  <c r="P16" i="7"/>
  <c r="Q16" i="7"/>
  <c r="R16" i="7"/>
  <c r="S16" i="7" s="1"/>
  <c r="H17" i="7"/>
  <c r="I17" i="7"/>
  <c r="J17" i="7"/>
  <c r="K17" i="7"/>
  <c r="K8" i="7" s="1"/>
  <c r="K7" i="7" s="1"/>
  <c r="L17" i="7"/>
  <c r="M17" i="7"/>
  <c r="N17" i="7"/>
  <c r="O17" i="7"/>
  <c r="O8" i="7" s="1"/>
  <c r="O7" i="7" s="1"/>
  <c r="T17" i="7"/>
  <c r="U17" i="7"/>
  <c r="V17" i="7"/>
  <c r="W17" i="7"/>
  <c r="E18" i="7"/>
  <c r="F18" i="7"/>
  <c r="G18" i="7"/>
  <c r="P18" i="7"/>
  <c r="Q18" i="7"/>
  <c r="R18" i="7"/>
  <c r="S18" i="7"/>
  <c r="E19" i="7"/>
  <c r="F19" i="7"/>
  <c r="G19" i="7" s="1"/>
  <c r="P19" i="7"/>
  <c r="Q19" i="7"/>
  <c r="R19" i="7"/>
  <c r="E20" i="7"/>
  <c r="F20" i="7"/>
  <c r="G20" i="7"/>
  <c r="P20" i="7"/>
  <c r="Q20" i="7"/>
  <c r="R20" i="7"/>
  <c r="S20" i="7"/>
  <c r="E21" i="7"/>
  <c r="F21" i="7"/>
  <c r="G21" i="7" s="1"/>
  <c r="P21" i="7"/>
  <c r="Q21" i="7"/>
  <c r="R21" i="7"/>
  <c r="E22" i="7"/>
  <c r="F22" i="7"/>
  <c r="G22" i="7"/>
  <c r="P22" i="7"/>
  <c r="Q22" i="7"/>
  <c r="R22" i="7"/>
  <c r="S22" i="7"/>
  <c r="E23" i="7"/>
  <c r="F23" i="7"/>
  <c r="G23" i="7" s="1"/>
  <c r="P23" i="7"/>
  <c r="Q23" i="7"/>
  <c r="R23" i="7"/>
  <c r="E24" i="7"/>
  <c r="F24" i="7"/>
  <c r="G24" i="7"/>
  <c r="P24" i="7"/>
  <c r="Q24" i="7"/>
  <c r="R24" i="7"/>
  <c r="S24" i="7"/>
  <c r="H25" i="7"/>
  <c r="I25" i="7"/>
  <c r="J25" i="7"/>
  <c r="K25" i="7"/>
  <c r="L25" i="7"/>
  <c r="M25" i="7"/>
  <c r="N25" i="7"/>
  <c r="O25" i="7"/>
  <c r="P25" i="7"/>
  <c r="T25" i="7"/>
  <c r="U25" i="7"/>
  <c r="V25" i="7"/>
  <c r="W25" i="7"/>
  <c r="E26" i="7"/>
  <c r="F26" i="7"/>
  <c r="F25" i="7" s="1"/>
  <c r="P26" i="7"/>
  <c r="Q26" i="7"/>
  <c r="R26" i="7"/>
  <c r="S26" i="7" s="1"/>
  <c r="E27" i="7"/>
  <c r="F27" i="7"/>
  <c r="P27" i="7"/>
  <c r="Q27" i="7"/>
  <c r="R27" i="7"/>
  <c r="S27" i="7" s="1"/>
  <c r="E28" i="7"/>
  <c r="F28" i="7"/>
  <c r="G28" i="7" s="1"/>
  <c r="P28" i="7"/>
  <c r="Q28" i="7"/>
  <c r="R28" i="7"/>
  <c r="S28" i="7" s="1"/>
  <c r="E29" i="7"/>
  <c r="F29" i="7"/>
  <c r="P29" i="7"/>
  <c r="Q29" i="7"/>
  <c r="R29" i="7"/>
  <c r="S29" i="7" s="1"/>
  <c r="E30" i="7"/>
  <c r="F30" i="7"/>
  <c r="G30" i="7" s="1"/>
  <c r="P30" i="7"/>
  <c r="Q30" i="7"/>
  <c r="R30" i="7"/>
  <c r="S30" i="7" s="1"/>
  <c r="E31" i="7"/>
  <c r="F31" i="7"/>
  <c r="P31" i="7"/>
  <c r="Q31" i="7"/>
  <c r="R31" i="7"/>
  <c r="S31" i="7" s="1"/>
  <c r="E32" i="7"/>
  <c r="F32" i="7"/>
  <c r="G32" i="7" s="1"/>
  <c r="P32" i="7"/>
  <c r="Q32" i="7"/>
  <c r="R32" i="7"/>
  <c r="S32" i="7" s="1"/>
  <c r="E33" i="7"/>
  <c r="F33" i="7"/>
  <c r="P33" i="7"/>
  <c r="Q33" i="7"/>
  <c r="R33" i="7"/>
  <c r="S33" i="7" s="1"/>
  <c r="E34" i="7"/>
  <c r="F34" i="7"/>
  <c r="G34" i="7" s="1"/>
  <c r="P34" i="7"/>
  <c r="Q34" i="7"/>
  <c r="R34" i="7"/>
  <c r="S34" i="7" s="1"/>
  <c r="E35" i="7"/>
  <c r="F35" i="7"/>
  <c r="P35" i="7"/>
  <c r="Q35" i="7"/>
  <c r="R35" i="7"/>
  <c r="S35" i="7" s="1"/>
  <c r="E36" i="7"/>
  <c r="F36" i="7"/>
  <c r="G36" i="7" s="1"/>
  <c r="P36" i="7"/>
  <c r="Q36" i="7"/>
  <c r="R36" i="7"/>
  <c r="S36" i="7" s="1"/>
  <c r="E37" i="7"/>
  <c r="F37" i="7"/>
  <c r="P37" i="7"/>
  <c r="Q37" i="7"/>
  <c r="R37" i="7"/>
  <c r="S37" i="7" s="1"/>
  <c r="E38" i="7"/>
  <c r="F38" i="7"/>
  <c r="G38" i="7" s="1"/>
  <c r="P38" i="7"/>
  <c r="Q38" i="7"/>
  <c r="R38" i="7"/>
  <c r="S38" i="7" s="1"/>
  <c r="E39" i="7"/>
  <c r="F39" i="7"/>
  <c r="P39" i="7"/>
  <c r="Q39" i="7"/>
  <c r="R39" i="7"/>
  <c r="S39" i="7" s="1"/>
  <c r="E40" i="7"/>
  <c r="F40" i="7"/>
  <c r="G40" i="7" s="1"/>
  <c r="P40" i="7"/>
  <c r="Q40" i="7"/>
  <c r="R40" i="7"/>
  <c r="S40" i="7" s="1"/>
  <c r="E41" i="7"/>
  <c r="F41" i="7"/>
  <c r="P41" i="7"/>
  <c r="Q41" i="7"/>
  <c r="R41" i="7"/>
  <c r="S41" i="7" s="1"/>
  <c r="E42" i="7"/>
  <c r="F42" i="7"/>
  <c r="G42" i="7" s="1"/>
  <c r="P42" i="7"/>
  <c r="Q42" i="7"/>
  <c r="R42" i="7"/>
  <c r="S42" i="7" s="1"/>
  <c r="E43" i="7"/>
  <c r="F43" i="7"/>
  <c r="P43" i="7"/>
  <c r="Q43" i="7"/>
  <c r="R43" i="7"/>
  <c r="S43" i="7" s="1"/>
  <c r="E44" i="7"/>
  <c r="F44" i="7"/>
  <c r="G44" i="7" s="1"/>
  <c r="P44" i="7"/>
  <c r="Q44" i="7"/>
  <c r="R44" i="7"/>
  <c r="S44" i="7" s="1"/>
  <c r="E45" i="7"/>
  <c r="F45" i="7"/>
  <c r="P45" i="7"/>
  <c r="Q45" i="7"/>
  <c r="R45" i="7"/>
  <c r="S45" i="7" s="1"/>
  <c r="E46" i="7"/>
  <c r="F46" i="7"/>
  <c r="G46" i="7" s="1"/>
  <c r="P46" i="7"/>
  <c r="Q46" i="7"/>
  <c r="R46" i="7"/>
  <c r="S46" i="7" s="1"/>
  <c r="E47" i="7"/>
  <c r="F47" i="7"/>
  <c r="P47" i="7"/>
  <c r="Q47" i="7"/>
  <c r="R47" i="7"/>
  <c r="S47" i="7" s="1"/>
  <c r="E48" i="7"/>
  <c r="F48" i="7"/>
  <c r="G48" i="7" s="1"/>
  <c r="P48" i="7"/>
  <c r="Q48" i="7"/>
  <c r="R48" i="7"/>
  <c r="S48" i="7" s="1"/>
  <c r="E49" i="7"/>
  <c r="F49" i="7"/>
  <c r="P49" i="7"/>
  <c r="Q49" i="7"/>
  <c r="R49" i="7"/>
  <c r="S49" i="7" s="1"/>
  <c r="E50" i="7"/>
  <c r="F50" i="7"/>
  <c r="G50" i="7" s="1"/>
  <c r="P50" i="7"/>
  <c r="Q50" i="7"/>
  <c r="R50" i="7"/>
  <c r="S50" i="7" s="1"/>
  <c r="E51" i="7"/>
  <c r="F51" i="7"/>
  <c r="P51" i="7"/>
  <c r="Q51" i="7"/>
  <c r="R51" i="7"/>
  <c r="S51" i="7" s="1"/>
  <c r="E52" i="7"/>
  <c r="F52" i="7"/>
  <c r="G52" i="7" s="1"/>
  <c r="P52" i="7"/>
  <c r="Q52" i="7"/>
  <c r="R52" i="7"/>
  <c r="S52" i="7" s="1"/>
  <c r="E56" i="7"/>
  <c r="F56" i="7"/>
  <c r="P56" i="7"/>
  <c r="Q56" i="7"/>
  <c r="R56" i="7"/>
  <c r="H57" i="7"/>
  <c r="I57" i="7"/>
  <c r="J57" i="7"/>
  <c r="K57" i="7"/>
  <c r="L57" i="7"/>
  <c r="M57" i="7"/>
  <c r="N57" i="7"/>
  <c r="O57" i="7"/>
  <c r="T57" i="7"/>
  <c r="U57" i="7"/>
  <c r="V57" i="7"/>
  <c r="W57" i="7"/>
  <c r="E58" i="7"/>
  <c r="F58" i="7"/>
  <c r="P58" i="7"/>
  <c r="Q58" i="7"/>
  <c r="R58" i="7"/>
  <c r="E59" i="7"/>
  <c r="F59" i="7"/>
  <c r="G59" i="7"/>
  <c r="P59" i="7"/>
  <c r="Q59" i="7"/>
  <c r="R59" i="7"/>
  <c r="S59" i="7"/>
  <c r="E60" i="7"/>
  <c r="F60" i="7"/>
  <c r="G60" i="7" s="1"/>
  <c r="P60" i="7"/>
  <c r="Q60" i="7"/>
  <c r="R60" i="7"/>
  <c r="E61" i="7"/>
  <c r="F61" i="7"/>
  <c r="G61" i="7"/>
  <c r="P61" i="7"/>
  <c r="Q61" i="7"/>
  <c r="R61" i="7"/>
  <c r="S61" i="7"/>
  <c r="E62" i="7"/>
  <c r="F62" i="7"/>
  <c r="G62" i="7" s="1"/>
  <c r="P62" i="7"/>
  <c r="Q62" i="7"/>
  <c r="R62" i="7"/>
  <c r="E63" i="7"/>
  <c r="F63" i="7"/>
  <c r="G63" i="7"/>
  <c r="P63" i="7"/>
  <c r="Q63" i="7"/>
  <c r="R63" i="7"/>
  <c r="S63" i="7"/>
  <c r="E64" i="7"/>
  <c r="F64" i="7"/>
  <c r="G64" i="7" s="1"/>
  <c r="P64" i="7"/>
  <c r="Q64" i="7"/>
  <c r="R64" i="7"/>
  <c r="H65" i="7"/>
  <c r="I65" i="7"/>
  <c r="J65" i="7"/>
  <c r="K65" i="7"/>
  <c r="L65" i="7"/>
  <c r="M65" i="7"/>
  <c r="N65" i="7"/>
  <c r="O65" i="7"/>
  <c r="T65" i="7"/>
  <c r="U65" i="7"/>
  <c r="V65" i="7"/>
  <c r="W65" i="7"/>
  <c r="E66" i="7"/>
  <c r="F66" i="7"/>
  <c r="P66" i="7"/>
  <c r="Q66" i="7"/>
  <c r="R66" i="7"/>
  <c r="E67" i="7"/>
  <c r="F67" i="7"/>
  <c r="G67" i="7" s="1"/>
  <c r="P67" i="7"/>
  <c r="Q67" i="7"/>
  <c r="R67" i="7"/>
  <c r="S67" i="7" s="1"/>
  <c r="E68" i="7"/>
  <c r="F68" i="7"/>
  <c r="P68" i="7"/>
  <c r="Q68" i="7"/>
  <c r="R68" i="7"/>
  <c r="S68" i="7" s="1"/>
  <c r="E69" i="7"/>
  <c r="F69" i="7"/>
  <c r="G69" i="7" s="1"/>
  <c r="P69" i="7"/>
  <c r="Q69" i="7"/>
  <c r="R69" i="7"/>
  <c r="S69" i="7" s="1"/>
  <c r="H70" i="7"/>
  <c r="I70" i="7"/>
  <c r="J70" i="7"/>
  <c r="K70" i="7"/>
  <c r="L70" i="7"/>
  <c r="M70" i="7"/>
  <c r="N70" i="7"/>
  <c r="O70" i="7"/>
  <c r="P70" i="7"/>
  <c r="T70" i="7"/>
  <c r="U70" i="7"/>
  <c r="V70" i="7"/>
  <c r="W70" i="7"/>
  <c r="E71" i="7"/>
  <c r="F71" i="7"/>
  <c r="G71" i="7" s="1"/>
  <c r="P71" i="7"/>
  <c r="Q71" i="7"/>
  <c r="R71" i="7"/>
  <c r="S71" i="7" s="1"/>
  <c r="E72" i="7"/>
  <c r="F72" i="7"/>
  <c r="P72" i="7"/>
  <c r="Q72" i="7"/>
  <c r="R72" i="7"/>
  <c r="S72" i="7" s="1"/>
  <c r="E73" i="7"/>
  <c r="F73" i="7"/>
  <c r="G73" i="7" s="1"/>
  <c r="P73" i="7"/>
  <c r="Q73" i="7"/>
  <c r="R73" i="7"/>
  <c r="S73" i="7"/>
  <c r="H74" i="7"/>
  <c r="I74" i="7"/>
  <c r="J74" i="7"/>
  <c r="K74" i="7"/>
  <c r="L74" i="7"/>
  <c r="M74" i="7"/>
  <c r="N74" i="7"/>
  <c r="O74" i="7"/>
  <c r="P74" i="7" s="1"/>
  <c r="T74" i="7"/>
  <c r="U74" i="7"/>
  <c r="V74" i="7"/>
  <c r="W74" i="7"/>
  <c r="E75" i="7"/>
  <c r="E74" i="7" s="1"/>
  <c r="F75" i="7"/>
  <c r="G75" i="7"/>
  <c r="P75" i="7"/>
  <c r="Q75" i="7"/>
  <c r="R75" i="7"/>
  <c r="S75" i="7"/>
  <c r="E76" i="7"/>
  <c r="F76" i="7"/>
  <c r="G76" i="7" s="1"/>
  <c r="P76" i="7"/>
  <c r="Q76" i="7"/>
  <c r="R76" i="7"/>
  <c r="E77" i="7"/>
  <c r="F77" i="7"/>
  <c r="G77" i="7"/>
  <c r="P77" i="7"/>
  <c r="Q77" i="7"/>
  <c r="R77" i="7"/>
  <c r="S77" i="7"/>
  <c r="E78" i="7"/>
  <c r="F78" i="7"/>
  <c r="G78" i="7" s="1"/>
  <c r="P78" i="7"/>
  <c r="Q78" i="7"/>
  <c r="R78" i="7"/>
  <c r="E79" i="7"/>
  <c r="F79" i="7"/>
  <c r="G79" i="7"/>
  <c r="P79" i="7"/>
  <c r="Q79" i="7"/>
  <c r="R79" i="7"/>
  <c r="S79" i="7"/>
  <c r="H80" i="7"/>
  <c r="I80" i="7"/>
  <c r="J80" i="7"/>
  <c r="K80" i="7"/>
  <c r="L80" i="7"/>
  <c r="M80" i="7"/>
  <c r="N80" i="7"/>
  <c r="O80" i="7"/>
  <c r="P80" i="7" s="1"/>
  <c r="T80" i="7"/>
  <c r="U80" i="7"/>
  <c r="V80" i="7"/>
  <c r="W80" i="7"/>
  <c r="E81" i="7"/>
  <c r="F81" i="7"/>
  <c r="G81" i="7"/>
  <c r="P81" i="7"/>
  <c r="Q81" i="7"/>
  <c r="R81" i="7"/>
  <c r="S81" i="7"/>
  <c r="E82" i="7"/>
  <c r="F82" i="7"/>
  <c r="G82" i="7" s="1"/>
  <c r="P82" i="7"/>
  <c r="Q82" i="7"/>
  <c r="R82" i="7"/>
  <c r="E83" i="7"/>
  <c r="G83" i="7" s="1"/>
  <c r="F83" i="7"/>
  <c r="P83" i="7"/>
  <c r="Q83" i="7"/>
  <c r="S83" i="7" s="1"/>
  <c r="R83" i="7"/>
  <c r="E84" i="7"/>
  <c r="F84" i="7"/>
  <c r="G84" i="7" s="1"/>
  <c r="P84" i="7"/>
  <c r="Q84" i="7"/>
  <c r="R84" i="7"/>
  <c r="E85" i="7"/>
  <c r="F85" i="7"/>
  <c r="G85" i="7"/>
  <c r="P85" i="7"/>
  <c r="Q85" i="7"/>
  <c r="R85" i="7"/>
  <c r="S85" i="7"/>
  <c r="E86" i="7"/>
  <c r="F86" i="7"/>
  <c r="G86" i="7" s="1"/>
  <c r="P86" i="7"/>
  <c r="Q86" i="7"/>
  <c r="R86" i="7"/>
  <c r="E87" i="7"/>
  <c r="G87" i="7" s="1"/>
  <c r="F87" i="7"/>
  <c r="P87" i="7"/>
  <c r="Q87" i="7"/>
  <c r="R87" i="7"/>
  <c r="S87" i="7"/>
  <c r="H88" i="7"/>
  <c r="I88" i="7"/>
  <c r="J88" i="7"/>
  <c r="K88" i="7"/>
  <c r="L88" i="7"/>
  <c r="M88" i="7"/>
  <c r="N88" i="7"/>
  <c r="O88" i="7"/>
  <c r="P88" i="7" s="1"/>
  <c r="T88" i="7"/>
  <c r="U88" i="7"/>
  <c r="V88" i="7"/>
  <c r="W88" i="7"/>
  <c r="E89" i="7"/>
  <c r="E88" i="7" s="1"/>
  <c r="F89" i="7"/>
  <c r="P89" i="7"/>
  <c r="Q89" i="7"/>
  <c r="R89" i="7"/>
  <c r="S89" i="7"/>
  <c r="E90" i="7"/>
  <c r="F90" i="7"/>
  <c r="G90" i="7" s="1"/>
  <c r="P90" i="7"/>
  <c r="Q90" i="7"/>
  <c r="R90" i="7"/>
  <c r="H91" i="7"/>
  <c r="I91" i="7"/>
  <c r="J91" i="7"/>
  <c r="K91" i="7"/>
  <c r="L91" i="7"/>
  <c r="M91" i="7"/>
  <c r="N91" i="7"/>
  <c r="O91" i="7"/>
  <c r="T91" i="7"/>
  <c r="U91" i="7"/>
  <c r="V91" i="7"/>
  <c r="W91" i="7"/>
  <c r="E92" i="7"/>
  <c r="F92" i="7"/>
  <c r="P92" i="7"/>
  <c r="Q92" i="7"/>
  <c r="R92" i="7"/>
  <c r="E93" i="7"/>
  <c r="F93" i="7"/>
  <c r="G93" i="7" s="1"/>
  <c r="P93" i="7"/>
  <c r="Q93" i="7"/>
  <c r="R93" i="7"/>
  <c r="S93" i="7" s="1"/>
  <c r="E94" i="7"/>
  <c r="F94" i="7"/>
  <c r="P94" i="7"/>
  <c r="Q94" i="7"/>
  <c r="R94" i="7"/>
  <c r="S94" i="7" s="1"/>
  <c r="A95" i="7"/>
  <c r="A96" i="7"/>
  <c r="A97" i="7"/>
  <c r="G7" i="10" l="1"/>
  <c r="E5" i="10"/>
  <c r="G5" i="10" s="1"/>
  <c r="O5" i="9"/>
  <c r="P5" i="9" s="1"/>
  <c r="P7" i="9"/>
  <c r="E5" i="9"/>
  <c r="G5" i="9" s="1"/>
  <c r="G7" i="9"/>
  <c r="R8" i="8"/>
  <c r="R7" i="8" s="1"/>
  <c r="R5" i="8" s="1"/>
  <c r="S65" i="8"/>
  <c r="P8" i="8"/>
  <c r="N7" i="8"/>
  <c r="T7" i="8"/>
  <c r="Q8" i="8"/>
  <c r="S8" i="8" s="1"/>
  <c r="G9" i="8"/>
  <c r="E8" i="8"/>
  <c r="F55" i="8"/>
  <c r="F5" i="8" s="1"/>
  <c r="S55" i="8"/>
  <c r="R91" i="7"/>
  <c r="Q88" i="7"/>
  <c r="G89" i="7"/>
  <c r="G94" i="7"/>
  <c r="Q91" i="7"/>
  <c r="E91" i="7"/>
  <c r="F91" i="7"/>
  <c r="P91" i="7"/>
  <c r="S90" i="7"/>
  <c r="S86" i="7"/>
  <c r="S84" i="7"/>
  <c r="S82" i="7"/>
  <c r="S78" i="7"/>
  <c r="S76" i="7"/>
  <c r="Q80" i="7"/>
  <c r="E80" i="7"/>
  <c r="Q74" i="7"/>
  <c r="N55" i="7"/>
  <c r="J55" i="7"/>
  <c r="R65" i="7"/>
  <c r="G72" i="7"/>
  <c r="Q70" i="7"/>
  <c r="E70" i="7"/>
  <c r="G68" i="7"/>
  <c r="Q65" i="7"/>
  <c r="S65" i="7" s="1"/>
  <c r="E65" i="7"/>
  <c r="G65" i="7" s="1"/>
  <c r="F65" i="7"/>
  <c r="P65" i="7"/>
  <c r="S64" i="7"/>
  <c r="S62" i="7"/>
  <c r="S60" i="7"/>
  <c r="R57" i="7"/>
  <c r="V55" i="7"/>
  <c r="T55" i="7"/>
  <c r="L55" i="7"/>
  <c r="H55" i="7"/>
  <c r="G56" i="7"/>
  <c r="G51" i="7"/>
  <c r="G49" i="7"/>
  <c r="G47" i="7"/>
  <c r="G45" i="7"/>
  <c r="G43" i="7"/>
  <c r="G41" i="7"/>
  <c r="G39" i="7"/>
  <c r="G37" i="7"/>
  <c r="G35" i="7"/>
  <c r="G33" i="7"/>
  <c r="G31" i="7"/>
  <c r="G29" i="7"/>
  <c r="G27" i="7"/>
  <c r="G26" i="7"/>
  <c r="S23" i="7"/>
  <c r="S21" i="7"/>
  <c r="S19" i="7"/>
  <c r="P17" i="7"/>
  <c r="G15" i="7"/>
  <c r="G13" i="7"/>
  <c r="G11" i="7"/>
  <c r="G10" i="7"/>
  <c r="Q57" i="7"/>
  <c r="E57" i="7"/>
  <c r="F57" i="7"/>
  <c r="W55" i="7"/>
  <c r="U55" i="7"/>
  <c r="F17" i="7"/>
  <c r="S91" i="7"/>
  <c r="Q55" i="7"/>
  <c r="S57" i="7"/>
  <c r="R88" i="7"/>
  <c r="S88" i="7" s="1"/>
  <c r="F88" i="7"/>
  <c r="G88" i="7" s="1"/>
  <c r="R80" i="7"/>
  <c r="S80" i="7" s="1"/>
  <c r="F80" i="7"/>
  <c r="G80" i="7" s="1"/>
  <c r="R74" i="7"/>
  <c r="S74" i="7" s="1"/>
  <c r="F74" i="7"/>
  <c r="G74" i="7" s="1"/>
  <c r="R70" i="7"/>
  <c r="S70" i="7" s="1"/>
  <c r="F70" i="7"/>
  <c r="G70" i="7" s="1"/>
  <c r="O55" i="7"/>
  <c r="O5" i="7" s="1"/>
  <c r="M55" i="7"/>
  <c r="K55" i="7"/>
  <c r="I55" i="7"/>
  <c r="F55" i="7"/>
  <c r="R25" i="7"/>
  <c r="R17" i="7"/>
  <c r="R9" i="7"/>
  <c r="F8" i="7"/>
  <c r="F7" i="7" s="1"/>
  <c r="F5" i="7" s="1"/>
  <c r="U5" i="7"/>
  <c r="M5" i="7"/>
  <c r="I5" i="7"/>
  <c r="S92" i="7"/>
  <c r="G92" i="7"/>
  <c r="S66" i="7"/>
  <c r="G66" i="7"/>
  <c r="S58" i="7"/>
  <c r="G58" i="7"/>
  <c r="P57" i="7"/>
  <c r="S56" i="7"/>
  <c r="E55" i="7"/>
  <c r="E25" i="7"/>
  <c r="G25" i="7" s="1"/>
  <c r="Q25" i="7"/>
  <c r="S25" i="7" s="1"/>
  <c r="E17" i="7"/>
  <c r="G17" i="7" s="1"/>
  <c r="Q17" i="7"/>
  <c r="E9" i="7"/>
  <c r="V8" i="7"/>
  <c r="V7" i="7" s="1"/>
  <c r="V5" i="7" s="1"/>
  <c r="T8" i="7"/>
  <c r="Q9" i="7"/>
  <c r="S9" i="7" s="1"/>
  <c r="N8" i="7"/>
  <c r="L8" i="7"/>
  <c r="L7" i="7" s="1"/>
  <c r="L5" i="7" s="1"/>
  <c r="J8" i="7"/>
  <c r="J7" i="7" s="1"/>
  <c r="J5" i="7" s="1"/>
  <c r="H8" i="7"/>
  <c r="H7" i="7" s="1"/>
  <c r="H5" i="7" s="1"/>
  <c r="W5" i="7"/>
  <c r="K5" i="7"/>
  <c r="E6" i="6"/>
  <c r="F6" i="6"/>
  <c r="G6" i="6"/>
  <c r="P6" i="6"/>
  <c r="Q6" i="6"/>
  <c r="R6" i="6"/>
  <c r="S6" i="6"/>
  <c r="H9" i="6"/>
  <c r="I9" i="6"/>
  <c r="J9" i="6"/>
  <c r="K9" i="6"/>
  <c r="L9" i="6"/>
  <c r="M9" i="6"/>
  <c r="N9" i="6"/>
  <c r="O9" i="6"/>
  <c r="P9" i="6"/>
  <c r="T9" i="6"/>
  <c r="U9" i="6"/>
  <c r="U8" i="6" s="1"/>
  <c r="V9" i="6"/>
  <c r="W9" i="6"/>
  <c r="W8" i="6" s="1"/>
  <c r="W7" i="6" s="1"/>
  <c r="E10" i="6"/>
  <c r="F10" i="6"/>
  <c r="P10" i="6"/>
  <c r="Q10" i="6"/>
  <c r="R10" i="6"/>
  <c r="S10" i="6" s="1"/>
  <c r="E11" i="6"/>
  <c r="F11" i="6"/>
  <c r="P11" i="6"/>
  <c r="Q11" i="6"/>
  <c r="R11" i="6"/>
  <c r="S11" i="6" s="1"/>
  <c r="E12" i="6"/>
  <c r="F12" i="6"/>
  <c r="G12" i="6" s="1"/>
  <c r="P12" i="6"/>
  <c r="Q12" i="6"/>
  <c r="R12" i="6"/>
  <c r="S12" i="6" s="1"/>
  <c r="E13" i="6"/>
  <c r="F13" i="6"/>
  <c r="P13" i="6"/>
  <c r="Q13" i="6"/>
  <c r="R13" i="6"/>
  <c r="S13" i="6" s="1"/>
  <c r="E14" i="6"/>
  <c r="F14" i="6"/>
  <c r="G14" i="6" s="1"/>
  <c r="P14" i="6"/>
  <c r="Q14" i="6"/>
  <c r="R14" i="6"/>
  <c r="S14" i="6" s="1"/>
  <c r="E15" i="6"/>
  <c r="F15" i="6"/>
  <c r="P15" i="6"/>
  <c r="Q15" i="6"/>
  <c r="R15" i="6"/>
  <c r="S15" i="6" s="1"/>
  <c r="E16" i="6"/>
  <c r="F16" i="6"/>
  <c r="G16" i="6" s="1"/>
  <c r="P16" i="6"/>
  <c r="Q16" i="6"/>
  <c r="R16" i="6"/>
  <c r="S16" i="6" s="1"/>
  <c r="H17" i="6"/>
  <c r="I17" i="6"/>
  <c r="J17" i="6"/>
  <c r="K17" i="6"/>
  <c r="K8" i="6" s="1"/>
  <c r="K7" i="6" s="1"/>
  <c r="L17" i="6"/>
  <c r="M17" i="6"/>
  <c r="N17" i="6"/>
  <c r="O17" i="6"/>
  <c r="P17" i="6" s="1"/>
  <c r="T17" i="6"/>
  <c r="U17" i="6"/>
  <c r="V17" i="6"/>
  <c r="W17" i="6"/>
  <c r="E18" i="6"/>
  <c r="F18" i="6"/>
  <c r="G18" i="6"/>
  <c r="P18" i="6"/>
  <c r="Q18" i="6"/>
  <c r="R18" i="6"/>
  <c r="S18" i="6"/>
  <c r="E19" i="6"/>
  <c r="F19" i="6"/>
  <c r="G19" i="6" s="1"/>
  <c r="P19" i="6"/>
  <c r="Q19" i="6"/>
  <c r="R19" i="6"/>
  <c r="E20" i="6"/>
  <c r="F20" i="6"/>
  <c r="G20" i="6"/>
  <c r="P20" i="6"/>
  <c r="Q20" i="6"/>
  <c r="R20" i="6"/>
  <c r="S20" i="6"/>
  <c r="E21" i="6"/>
  <c r="F21" i="6"/>
  <c r="G21" i="6" s="1"/>
  <c r="P21" i="6"/>
  <c r="Q21" i="6"/>
  <c r="R21" i="6"/>
  <c r="E22" i="6"/>
  <c r="F22" i="6"/>
  <c r="G22" i="6"/>
  <c r="P22" i="6"/>
  <c r="Q22" i="6"/>
  <c r="R22" i="6"/>
  <c r="S22" i="6"/>
  <c r="E23" i="6"/>
  <c r="F23" i="6"/>
  <c r="G23" i="6" s="1"/>
  <c r="P23" i="6"/>
  <c r="Q23" i="6"/>
  <c r="R23" i="6"/>
  <c r="E24" i="6"/>
  <c r="F24" i="6"/>
  <c r="G24" i="6"/>
  <c r="P24" i="6"/>
  <c r="Q24" i="6"/>
  <c r="R24" i="6"/>
  <c r="S24" i="6"/>
  <c r="H25" i="6"/>
  <c r="I25" i="6"/>
  <c r="J25" i="6"/>
  <c r="K25" i="6"/>
  <c r="L25" i="6"/>
  <c r="M25" i="6"/>
  <c r="N25" i="6"/>
  <c r="O25" i="6"/>
  <c r="P25" i="6"/>
  <c r="T25" i="6"/>
  <c r="U25" i="6"/>
  <c r="V25" i="6"/>
  <c r="W25" i="6"/>
  <c r="E26" i="6"/>
  <c r="F26" i="6"/>
  <c r="P26" i="6"/>
  <c r="Q26" i="6"/>
  <c r="R26" i="6"/>
  <c r="S26" i="6" s="1"/>
  <c r="E27" i="6"/>
  <c r="F27" i="6"/>
  <c r="P27" i="6"/>
  <c r="Q27" i="6"/>
  <c r="R27" i="6"/>
  <c r="S27" i="6" s="1"/>
  <c r="E28" i="6"/>
  <c r="F28" i="6"/>
  <c r="G28" i="6" s="1"/>
  <c r="P28" i="6"/>
  <c r="Q28" i="6"/>
  <c r="R28" i="6"/>
  <c r="S28" i="6" s="1"/>
  <c r="E29" i="6"/>
  <c r="F29" i="6"/>
  <c r="P29" i="6"/>
  <c r="Q29" i="6"/>
  <c r="R29" i="6"/>
  <c r="S29" i="6" s="1"/>
  <c r="E30" i="6"/>
  <c r="F30" i="6"/>
  <c r="G30" i="6" s="1"/>
  <c r="P30" i="6"/>
  <c r="Q30" i="6"/>
  <c r="R30" i="6"/>
  <c r="S30" i="6" s="1"/>
  <c r="E31" i="6"/>
  <c r="F31" i="6"/>
  <c r="P31" i="6"/>
  <c r="Q31" i="6"/>
  <c r="R31" i="6"/>
  <c r="S31" i="6" s="1"/>
  <c r="E32" i="6"/>
  <c r="F32" i="6"/>
  <c r="G32" i="6" s="1"/>
  <c r="P32" i="6"/>
  <c r="Q32" i="6"/>
  <c r="R32" i="6"/>
  <c r="S32" i="6" s="1"/>
  <c r="E33" i="6"/>
  <c r="F33" i="6"/>
  <c r="P33" i="6"/>
  <c r="Q33" i="6"/>
  <c r="R33" i="6"/>
  <c r="S33" i="6" s="1"/>
  <c r="E34" i="6"/>
  <c r="F34" i="6"/>
  <c r="G34" i="6" s="1"/>
  <c r="P34" i="6"/>
  <c r="Q34" i="6"/>
  <c r="R34" i="6"/>
  <c r="S34" i="6" s="1"/>
  <c r="E35" i="6"/>
  <c r="F35" i="6"/>
  <c r="P35" i="6"/>
  <c r="Q35" i="6"/>
  <c r="R35" i="6"/>
  <c r="S35" i="6" s="1"/>
  <c r="E36" i="6"/>
  <c r="F36" i="6"/>
  <c r="G36" i="6" s="1"/>
  <c r="P36" i="6"/>
  <c r="Q36" i="6"/>
  <c r="R36" i="6"/>
  <c r="S36" i="6" s="1"/>
  <c r="E37" i="6"/>
  <c r="F37" i="6"/>
  <c r="P37" i="6"/>
  <c r="Q37" i="6"/>
  <c r="R37" i="6"/>
  <c r="S37" i="6" s="1"/>
  <c r="E38" i="6"/>
  <c r="F38" i="6"/>
  <c r="G38" i="6" s="1"/>
  <c r="P38" i="6"/>
  <c r="Q38" i="6"/>
  <c r="R38" i="6"/>
  <c r="S38" i="6" s="1"/>
  <c r="E39" i="6"/>
  <c r="F39" i="6"/>
  <c r="P39" i="6"/>
  <c r="Q39" i="6"/>
  <c r="R39" i="6"/>
  <c r="S39" i="6" s="1"/>
  <c r="E40" i="6"/>
  <c r="F40" i="6"/>
  <c r="G40" i="6" s="1"/>
  <c r="P40" i="6"/>
  <c r="Q40" i="6"/>
  <c r="R40" i="6"/>
  <c r="S40" i="6" s="1"/>
  <c r="E41" i="6"/>
  <c r="F41" i="6"/>
  <c r="P41" i="6"/>
  <c r="Q41" i="6"/>
  <c r="R41" i="6"/>
  <c r="S41" i="6" s="1"/>
  <c r="E42" i="6"/>
  <c r="F42" i="6"/>
  <c r="G42" i="6" s="1"/>
  <c r="P42" i="6"/>
  <c r="Q42" i="6"/>
  <c r="R42" i="6"/>
  <c r="S42" i="6" s="1"/>
  <c r="E43" i="6"/>
  <c r="F43" i="6"/>
  <c r="P43" i="6"/>
  <c r="Q43" i="6"/>
  <c r="R43" i="6"/>
  <c r="S43" i="6" s="1"/>
  <c r="E44" i="6"/>
  <c r="F44" i="6"/>
  <c r="G44" i="6" s="1"/>
  <c r="P44" i="6"/>
  <c r="Q44" i="6"/>
  <c r="R44" i="6"/>
  <c r="S44" i="6" s="1"/>
  <c r="E45" i="6"/>
  <c r="F45" i="6"/>
  <c r="P45" i="6"/>
  <c r="Q45" i="6"/>
  <c r="R45" i="6"/>
  <c r="S45" i="6" s="1"/>
  <c r="E46" i="6"/>
  <c r="F46" i="6"/>
  <c r="G46" i="6" s="1"/>
  <c r="P46" i="6"/>
  <c r="Q46" i="6"/>
  <c r="R46" i="6"/>
  <c r="S46" i="6" s="1"/>
  <c r="E47" i="6"/>
  <c r="F47" i="6"/>
  <c r="P47" i="6"/>
  <c r="Q47" i="6"/>
  <c r="R47" i="6"/>
  <c r="S47" i="6" s="1"/>
  <c r="E48" i="6"/>
  <c r="F48" i="6"/>
  <c r="G48" i="6" s="1"/>
  <c r="P48" i="6"/>
  <c r="Q48" i="6"/>
  <c r="R48" i="6"/>
  <c r="S48" i="6" s="1"/>
  <c r="E49" i="6"/>
  <c r="F49" i="6"/>
  <c r="P49" i="6"/>
  <c r="Q49" i="6"/>
  <c r="R49" i="6"/>
  <c r="S49" i="6" s="1"/>
  <c r="E50" i="6"/>
  <c r="F50" i="6"/>
  <c r="G50" i="6" s="1"/>
  <c r="P50" i="6"/>
  <c r="Q50" i="6"/>
  <c r="R50" i="6"/>
  <c r="S50" i="6" s="1"/>
  <c r="E51" i="6"/>
  <c r="F51" i="6"/>
  <c r="P51" i="6"/>
  <c r="Q51" i="6"/>
  <c r="R51" i="6"/>
  <c r="S51" i="6" s="1"/>
  <c r="E52" i="6"/>
  <c r="F52" i="6"/>
  <c r="G52" i="6" s="1"/>
  <c r="P52" i="6"/>
  <c r="Q52" i="6"/>
  <c r="R52" i="6"/>
  <c r="S52" i="6" s="1"/>
  <c r="E56" i="6"/>
  <c r="F56" i="6"/>
  <c r="P56" i="6"/>
  <c r="Q56" i="6"/>
  <c r="R56" i="6"/>
  <c r="H57" i="6"/>
  <c r="I57" i="6"/>
  <c r="J57" i="6"/>
  <c r="K57" i="6"/>
  <c r="L57" i="6"/>
  <c r="M57" i="6"/>
  <c r="N57" i="6"/>
  <c r="O57" i="6"/>
  <c r="T57" i="6"/>
  <c r="U57" i="6"/>
  <c r="V57" i="6"/>
  <c r="W57" i="6"/>
  <c r="E58" i="6"/>
  <c r="F58" i="6"/>
  <c r="P58" i="6"/>
  <c r="Q58" i="6"/>
  <c r="R58" i="6"/>
  <c r="E59" i="6"/>
  <c r="F59" i="6"/>
  <c r="G59" i="6"/>
  <c r="P59" i="6"/>
  <c r="Q59" i="6"/>
  <c r="R59" i="6"/>
  <c r="S59" i="6"/>
  <c r="E60" i="6"/>
  <c r="F60" i="6"/>
  <c r="G60" i="6" s="1"/>
  <c r="P60" i="6"/>
  <c r="Q60" i="6"/>
  <c r="R60" i="6"/>
  <c r="E61" i="6"/>
  <c r="F61" i="6"/>
  <c r="G61" i="6"/>
  <c r="P61" i="6"/>
  <c r="Q61" i="6"/>
  <c r="R61" i="6"/>
  <c r="S61" i="6"/>
  <c r="E62" i="6"/>
  <c r="F62" i="6"/>
  <c r="G62" i="6" s="1"/>
  <c r="P62" i="6"/>
  <c r="Q62" i="6"/>
  <c r="R62" i="6"/>
  <c r="E63" i="6"/>
  <c r="F63" i="6"/>
  <c r="G63" i="6"/>
  <c r="P63" i="6"/>
  <c r="Q63" i="6"/>
  <c r="R63" i="6"/>
  <c r="S63" i="6"/>
  <c r="E64" i="6"/>
  <c r="F64" i="6"/>
  <c r="G64" i="6" s="1"/>
  <c r="P64" i="6"/>
  <c r="Q64" i="6"/>
  <c r="R64" i="6"/>
  <c r="H65" i="6"/>
  <c r="I65" i="6"/>
  <c r="J65" i="6"/>
  <c r="K65" i="6"/>
  <c r="L65" i="6"/>
  <c r="M65" i="6"/>
  <c r="N65" i="6"/>
  <c r="O65" i="6"/>
  <c r="T65" i="6"/>
  <c r="U65" i="6"/>
  <c r="V65" i="6"/>
  <c r="W65" i="6"/>
  <c r="E66" i="6"/>
  <c r="F66" i="6"/>
  <c r="P66" i="6"/>
  <c r="Q66" i="6"/>
  <c r="R66" i="6"/>
  <c r="E67" i="6"/>
  <c r="F67" i="6"/>
  <c r="G67" i="6" s="1"/>
  <c r="P67" i="6"/>
  <c r="Q67" i="6"/>
  <c r="R67" i="6"/>
  <c r="S67" i="6" s="1"/>
  <c r="E68" i="6"/>
  <c r="F68" i="6"/>
  <c r="P68" i="6"/>
  <c r="Q68" i="6"/>
  <c r="R68" i="6"/>
  <c r="S68" i="6" s="1"/>
  <c r="E69" i="6"/>
  <c r="F69" i="6"/>
  <c r="G69" i="6" s="1"/>
  <c r="P69" i="6"/>
  <c r="Q69" i="6"/>
  <c r="R69" i="6"/>
  <c r="S69" i="6" s="1"/>
  <c r="H70" i="6"/>
  <c r="I70" i="6"/>
  <c r="J70" i="6"/>
  <c r="K70" i="6"/>
  <c r="L70" i="6"/>
  <c r="M70" i="6"/>
  <c r="N70" i="6"/>
  <c r="O70" i="6"/>
  <c r="P70" i="6"/>
  <c r="T70" i="6"/>
  <c r="U70" i="6"/>
  <c r="V70" i="6"/>
  <c r="W70" i="6"/>
  <c r="E71" i="6"/>
  <c r="F71" i="6"/>
  <c r="G71" i="6" s="1"/>
  <c r="P71" i="6"/>
  <c r="Q71" i="6"/>
  <c r="R71" i="6"/>
  <c r="S71" i="6" s="1"/>
  <c r="E72" i="6"/>
  <c r="F72" i="6"/>
  <c r="P72" i="6"/>
  <c r="Q72" i="6"/>
  <c r="R72" i="6"/>
  <c r="S72" i="6" s="1"/>
  <c r="E73" i="6"/>
  <c r="F73" i="6"/>
  <c r="G73" i="6" s="1"/>
  <c r="P73" i="6"/>
  <c r="Q73" i="6"/>
  <c r="R73" i="6"/>
  <c r="S73" i="6"/>
  <c r="H74" i="6"/>
  <c r="I74" i="6"/>
  <c r="J74" i="6"/>
  <c r="K74" i="6"/>
  <c r="L74" i="6"/>
  <c r="M74" i="6"/>
  <c r="N74" i="6"/>
  <c r="O74" i="6"/>
  <c r="P74" i="6" s="1"/>
  <c r="T74" i="6"/>
  <c r="U74" i="6"/>
  <c r="V74" i="6"/>
  <c r="W74" i="6"/>
  <c r="E75" i="6"/>
  <c r="E74" i="6" s="1"/>
  <c r="F75" i="6"/>
  <c r="P75" i="6"/>
  <c r="Q75" i="6"/>
  <c r="R75" i="6"/>
  <c r="S75" i="6"/>
  <c r="E76" i="6"/>
  <c r="F76" i="6"/>
  <c r="G76" i="6" s="1"/>
  <c r="P76" i="6"/>
  <c r="Q76" i="6"/>
  <c r="R76" i="6"/>
  <c r="E77" i="6"/>
  <c r="F77" i="6"/>
  <c r="G77" i="6"/>
  <c r="P77" i="6"/>
  <c r="Q77" i="6"/>
  <c r="R77" i="6"/>
  <c r="S77" i="6"/>
  <c r="E78" i="6"/>
  <c r="F78" i="6"/>
  <c r="G78" i="6" s="1"/>
  <c r="P78" i="6"/>
  <c r="Q78" i="6"/>
  <c r="R78" i="6"/>
  <c r="E79" i="6"/>
  <c r="F79" i="6"/>
  <c r="G79" i="6"/>
  <c r="P79" i="6"/>
  <c r="Q79" i="6"/>
  <c r="R79" i="6"/>
  <c r="S79" i="6"/>
  <c r="H80" i="6"/>
  <c r="I80" i="6"/>
  <c r="J80" i="6"/>
  <c r="K80" i="6"/>
  <c r="L80" i="6"/>
  <c r="M80" i="6"/>
  <c r="N80" i="6"/>
  <c r="O80" i="6"/>
  <c r="P80" i="6" s="1"/>
  <c r="T80" i="6"/>
  <c r="U80" i="6"/>
  <c r="V80" i="6"/>
  <c r="W80" i="6"/>
  <c r="E81" i="6"/>
  <c r="G81" i="6" s="1"/>
  <c r="F81" i="6"/>
  <c r="P81" i="6"/>
  <c r="Q81" i="6"/>
  <c r="R81" i="6"/>
  <c r="S81" i="6"/>
  <c r="E82" i="6"/>
  <c r="F82" i="6"/>
  <c r="G82" i="6" s="1"/>
  <c r="P82" i="6"/>
  <c r="Q82" i="6"/>
  <c r="R82" i="6"/>
  <c r="E83" i="6"/>
  <c r="F83" i="6"/>
  <c r="G83" i="6"/>
  <c r="P83" i="6"/>
  <c r="Q83" i="6"/>
  <c r="S83" i="6" s="1"/>
  <c r="R83" i="6"/>
  <c r="E84" i="6"/>
  <c r="F84" i="6"/>
  <c r="G84" i="6" s="1"/>
  <c r="P84" i="6"/>
  <c r="Q84" i="6"/>
  <c r="R84" i="6"/>
  <c r="E85" i="6"/>
  <c r="F85" i="6"/>
  <c r="G85" i="6"/>
  <c r="P85" i="6"/>
  <c r="Q85" i="6"/>
  <c r="S85" i="6" s="1"/>
  <c r="R85" i="6"/>
  <c r="E86" i="6"/>
  <c r="F86" i="6"/>
  <c r="G86" i="6" s="1"/>
  <c r="P86" i="6"/>
  <c r="Q86" i="6"/>
  <c r="R86" i="6"/>
  <c r="E87" i="6"/>
  <c r="F87" i="6"/>
  <c r="G87" i="6"/>
  <c r="P87" i="6"/>
  <c r="Q87" i="6"/>
  <c r="S87" i="6" s="1"/>
  <c r="R87" i="6"/>
  <c r="H88" i="6"/>
  <c r="I88" i="6"/>
  <c r="J88" i="6"/>
  <c r="K88" i="6"/>
  <c r="L88" i="6"/>
  <c r="M88" i="6"/>
  <c r="N88" i="6"/>
  <c r="O88" i="6"/>
  <c r="P88" i="6" s="1"/>
  <c r="T88" i="6"/>
  <c r="U88" i="6"/>
  <c r="V88" i="6"/>
  <c r="W88" i="6"/>
  <c r="E89" i="6"/>
  <c r="E88" i="6" s="1"/>
  <c r="F89" i="6"/>
  <c r="P89" i="6"/>
  <c r="Q89" i="6"/>
  <c r="R89" i="6"/>
  <c r="S89" i="6"/>
  <c r="E90" i="6"/>
  <c r="F90" i="6"/>
  <c r="G90" i="6" s="1"/>
  <c r="P90" i="6"/>
  <c r="Q90" i="6"/>
  <c r="R90" i="6"/>
  <c r="H91" i="6"/>
  <c r="I91" i="6"/>
  <c r="J91" i="6"/>
  <c r="K91" i="6"/>
  <c r="L91" i="6"/>
  <c r="M91" i="6"/>
  <c r="N91" i="6"/>
  <c r="O91" i="6"/>
  <c r="T91" i="6"/>
  <c r="U91" i="6"/>
  <c r="V91" i="6"/>
  <c r="W91" i="6"/>
  <c r="E92" i="6"/>
  <c r="F92" i="6"/>
  <c r="P92" i="6"/>
  <c r="Q92" i="6"/>
  <c r="R92" i="6"/>
  <c r="E93" i="6"/>
  <c r="F93" i="6"/>
  <c r="G93" i="6" s="1"/>
  <c r="P93" i="6"/>
  <c r="Q93" i="6"/>
  <c r="R93" i="6"/>
  <c r="S93" i="6" s="1"/>
  <c r="E94" i="6"/>
  <c r="F94" i="6"/>
  <c r="P94" i="6"/>
  <c r="Q94" i="6"/>
  <c r="R94" i="6"/>
  <c r="S94" i="6" s="1"/>
  <c r="A95" i="6"/>
  <c r="A96" i="6"/>
  <c r="A97" i="6"/>
  <c r="E7" i="8" l="1"/>
  <c r="G8" i="8"/>
  <c r="N5" i="8"/>
  <c r="P5" i="8" s="1"/>
  <c r="P7" i="8"/>
  <c r="G55" i="8"/>
  <c r="Q7" i="8"/>
  <c r="S7" i="8" s="1"/>
  <c r="T5" i="8"/>
  <c r="Q5" i="8" s="1"/>
  <c r="S5" i="8" s="1"/>
  <c r="G91" i="7"/>
  <c r="G57" i="7"/>
  <c r="P8" i="7"/>
  <c r="N7" i="7"/>
  <c r="T7" i="7"/>
  <c r="Q8" i="7"/>
  <c r="G9" i="7"/>
  <c r="E8" i="7"/>
  <c r="P55" i="7"/>
  <c r="S17" i="7"/>
  <c r="G55" i="7"/>
  <c r="R8" i="7"/>
  <c r="R7" i="7" s="1"/>
  <c r="R55" i="7"/>
  <c r="S55" i="7" s="1"/>
  <c r="R91" i="6"/>
  <c r="Q80" i="6"/>
  <c r="Q74" i="6"/>
  <c r="G75" i="6"/>
  <c r="J55" i="6"/>
  <c r="G94" i="6"/>
  <c r="Q91" i="6"/>
  <c r="E91" i="6"/>
  <c r="G91" i="6" s="1"/>
  <c r="F91" i="6"/>
  <c r="P91" i="6"/>
  <c r="S90" i="6"/>
  <c r="S86" i="6"/>
  <c r="S84" i="6"/>
  <c r="S82" i="6"/>
  <c r="S78" i="6"/>
  <c r="S76" i="6"/>
  <c r="M8" i="6"/>
  <c r="M7" i="6" s="1"/>
  <c r="I8" i="6"/>
  <c r="I7" i="6" s="1"/>
  <c r="Q88" i="6"/>
  <c r="G89" i="6"/>
  <c r="E80" i="6"/>
  <c r="N55" i="6"/>
  <c r="R65" i="6"/>
  <c r="Q57" i="6"/>
  <c r="E57" i="6"/>
  <c r="F57" i="6"/>
  <c r="W55" i="6"/>
  <c r="U55" i="6"/>
  <c r="F25" i="6"/>
  <c r="G26" i="6"/>
  <c r="F17" i="6"/>
  <c r="F9" i="6"/>
  <c r="G10" i="6"/>
  <c r="U7" i="6"/>
  <c r="O8" i="6"/>
  <c r="O7" i="6" s="1"/>
  <c r="G72" i="6"/>
  <c r="Q70" i="6"/>
  <c r="E70" i="6"/>
  <c r="G68" i="6"/>
  <c r="Q65" i="6"/>
  <c r="S65" i="6" s="1"/>
  <c r="E65" i="6"/>
  <c r="F65" i="6"/>
  <c r="P65" i="6"/>
  <c r="S64" i="6"/>
  <c r="S62" i="6"/>
  <c r="S60" i="6"/>
  <c r="R57" i="6"/>
  <c r="V55" i="6"/>
  <c r="T55" i="6"/>
  <c r="L55" i="6"/>
  <c r="H55" i="6"/>
  <c r="G56" i="6"/>
  <c r="G51" i="6"/>
  <c r="G49" i="6"/>
  <c r="G47" i="6"/>
  <c r="G45" i="6"/>
  <c r="G43" i="6"/>
  <c r="G41" i="6"/>
  <c r="G39" i="6"/>
  <c r="G37" i="6"/>
  <c r="G35" i="6"/>
  <c r="G33" i="6"/>
  <c r="G31" i="6"/>
  <c r="G29" i="6"/>
  <c r="G27" i="6"/>
  <c r="S23" i="6"/>
  <c r="S21" i="6"/>
  <c r="S19" i="6"/>
  <c r="G15" i="6"/>
  <c r="G13" i="6"/>
  <c r="G11" i="6"/>
  <c r="S91" i="6"/>
  <c r="Q55" i="6"/>
  <c r="S57" i="6"/>
  <c r="R88" i="6"/>
  <c r="S88" i="6" s="1"/>
  <c r="F88" i="6"/>
  <c r="G88" i="6" s="1"/>
  <c r="R80" i="6"/>
  <c r="S80" i="6" s="1"/>
  <c r="F80" i="6"/>
  <c r="G80" i="6" s="1"/>
  <c r="R74" i="6"/>
  <c r="S74" i="6" s="1"/>
  <c r="F74" i="6"/>
  <c r="G74" i="6" s="1"/>
  <c r="R70" i="6"/>
  <c r="S70" i="6" s="1"/>
  <c r="F70" i="6"/>
  <c r="G70" i="6" s="1"/>
  <c r="O55" i="6"/>
  <c r="O5" i="6" s="1"/>
  <c r="M55" i="6"/>
  <c r="K55" i="6"/>
  <c r="I55" i="6"/>
  <c r="F55" i="6"/>
  <c r="R25" i="6"/>
  <c r="R17" i="6"/>
  <c r="R9" i="6"/>
  <c r="F8" i="6"/>
  <c r="F7" i="6" s="1"/>
  <c r="F5" i="6" s="1"/>
  <c r="U5" i="6"/>
  <c r="M5" i="6"/>
  <c r="I5" i="6"/>
  <c r="S92" i="6"/>
  <c r="G92" i="6"/>
  <c r="S66" i="6"/>
  <c r="G66" i="6"/>
  <c r="S58" i="6"/>
  <c r="G58" i="6"/>
  <c r="P57" i="6"/>
  <c r="S56" i="6"/>
  <c r="E55" i="6"/>
  <c r="E25" i="6"/>
  <c r="G25" i="6" s="1"/>
  <c r="Q25" i="6"/>
  <c r="S25" i="6" s="1"/>
  <c r="E17" i="6"/>
  <c r="G17" i="6" s="1"/>
  <c r="Q17" i="6"/>
  <c r="E9" i="6"/>
  <c r="V8" i="6"/>
  <c r="V7" i="6" s="1"/>
  <c r="V5" i="6" s="1"/>
  <c r="T8" i="6"/>
  <c r="Q9" i="6"/>
  <c r="S9" i="6" s="1"/>
  <c r="N8" i="6"/>
  <c r="L8" i="6"/>
  <c r="L7" i="6" s="1"/>
  <c r="L5" i="6" s="1"/>
  <c r="J8" i="6"/>
  <c r="J7" i="6" s="1"/>
  <c r="J5" i="6" s="1"/>
  <c r="H8" i="6"/>
  <c r="H7" i="6" s="1"/>
  <c r="H5" i="6" s="1"/>
  <c r="W5" i="6"/>
  <c r="K5" i="6"/>
  <c r="E6" i="5"/>
  <c r="F6" i="5"/>
  <c r="G6" i="5"/>
  <c r="P6" i="5"/>
  <c r="Q6" i="5"/>
  <c r="R6" i="5"/>
  <c r="S6" i="5"/>
  <c r="H9" i="5"/>
  <c r="I9" i="5"/>
  <c r="I8" i="5" s="1"/>
  <c r="I7" i="5" s="1"/>
  <c r="J9" i="5"/>
  <c r="K9" i="5"/>
  <c r="K8" i="5" s="1"/>
  <c r="K7" i="5" s="1"/>
  <c r="L9" i="5"/>
  <c r="M9" i="5"/>
  <c r="M8" i="5" s="1"/>
  <c r="M7" i="5" s="1"/>
  <c r="N9" i="5"/>
  <c r="O9" i="5"/>
  <c r="O8" i="5" s="1"/>
  <c r="O7" i="5" s="1"/>
  <c r="T9" i="5"/>
  <c r="U9" i="5"/>
  <c r="U8" i="5" s="1"/>
  <c r="U7" i="5" s="1"/>
  <c r="V9" i="5"/>
  <c r="W9" i="5"/>
  <c r="W8" i="5" s="1"/>
  <c r="W7" i="5" s="1"/>
  <c r="E10" i="5"/>
  <c r="F10" i="5"/>
  <c r="G10" i="5"/>
  <c r="P10" i="5"/>
  <c r="Q10" i="5"/>
  <c r="R10" i="5"/>
  <c r="S10" i="5"/>
  <c r="E11" i="5"/>
  <c r="F11" i="5"/>
  <c r="G11" i="5" s="1"/>
  <c r="P11" i="5"/>
  <c r="Q11" i="5"/>
  <c r="R11" i="5"/>
  <c r="E12" i="5"/>
  <c r="F12" i="5"/>
  <c r="G12" i="5"/>
  <c r="P12" i="5"/>
  <c r="Q12" i="5"/>
  <c r="R12" i="5"/>
  <c r="S12" i="5"/>
  <c r="E13" i="5"/>
  <c r="F13" i="5"/>
  <c r="G13" i="5" s="1"/>
  <c r="P13" i="5"/>
  <c r="Q13" i="5"/>
  <c r="R13" i="5"/>
  <c r="E14" i="5"/>
  <c r="F14" i="5"/>
  <c r="G14" i="5"/>
  <c r="P14" i="5"/>
  <c r="Q14" i="5"/>
  <c r="R14" i="5"/>
  <c r="S14" i="5"/>
  <c r="E15" i="5"/>
  <c r="F15" i="5"/>
  <c r="G15" i="5" s="1"/>
  <c r="P15" i="5"/>
  <c r="Q15" i="5"/>
  <c r="R15" i="5"/>
  <c r="E16" i="5"/>
  <c r="F16" i="5"/>
  <c r="G16" i="5"/>
  <c r="P16" i="5"/>
  <c r="Q16" i="5"/>
  <c r="R16" i="5"/>
  <c r="S16" i="5"/>
  <c r="H17" i="5"/>
  <c r="I17" i="5"/>
  <c r="J17" i="5"/>
  <c r="K17" i="5"/>
  <c r="L17" i="5"/>
  <c r="M17" i="5"/>
  <c r="N17" i="5"/>
  <c r="O17" i="5"/>
  <c r="P17" i="5" s="1"/>
  <c r="T17" i="5"/>
  <c r="U17" i="5"/>
  <c r="V17" i="5"/>
  <c r="W17" i="5"/>
  <c r="E18" i="5"/>
  <c r="F18" i="5"/>
  <c r="G18" i="5"/>
  <c r="P18" i="5"/>
  <c r="Q18" i="5"/>
  <c r="R18" i="5"/>
  <c r="S18" i="5"/>
  <c r="E19" i="5"/>
  <c r="F19" i="5"/>
  <c r="G19" i="5" s="1"/>
  <c r="P19" i="5"/>
  <c r="Q19" i="5"/>
  <c r="R19" i="5"/>
  <c r="E20" i="5"/>
  <c r="F20" i="5"/>
  <c r="G20" i="5"/>
  <c r="P20" i="5"/>
  <c r="Q20" i="5"/>
  <c r="R20" i="5"/>
  <c r="S20" i="5"/>
  <c r="E21" i="5"/>
  <c r="F21" i="5"/>
  <c r="G21" i="5" s="1"/>
  <c r="P21" i="5"/>
  <c r="Q21" i="5"/>
  <c r="R21" i="5"/>
  <c r="E22" i="5"/>
  <c r="F22" i="5"/>
  <c r="G22" i="5"/>
  <c r="P22" i="5"/>
  <c r="Q22" i="5"/>
  <c r="R22" i="5"/>
  <c r="S22" i="5"/>
  <c r="E23" i="5"/>
  <c r="F23" i="5"/>
  <c r="G23" i="5" s="1"/>
  <c r="P23" i="5"/>
  <c r="Q23" i="5"/>
  <c r="R23" i="5"/>
  <c r="E24" i="5"/>
  <c r="F24" i="5"/>
  <c r="G24" i="5"/>
  <c r="P24" i="5"/>
  <c r="Q24" i="5"/>
  <c r="R24" i="5"/>
  <c r="S24" i="5"/>
  <c r="H25" i="5"/>
  <c r="I25" i="5"/>
  <c r="J25" i="5"/>
  <c r="K25" i="5"/>
  <c r="L25" i="5"/>
  <c r="M25" i="5"/>
  <c r="N25" i="5"/>
  <c r="O25" i="5"/>
  <c r="P25" i="5" s="1"/>
  <c r="T25" i="5"/>
  <c r="U25" i="5"/>
  <c r="V25" i="5"/>
  <c r="W25" i="5"/>
  <c r="E26" i="5"/>
  <c r="F26" i="5"/>
  <c r="G26" i="5"/>
  <c r="P26" i="5"/>
  <c r="Q26" i="5"/>
  <c r="R26" i="5"/>
  <c r="S26" i="5"/>
  <c r="E27" i="5"/>
  <c r="F27" i="5"/>
  <c r="G27" i="5" s="1"/>
  <c r="P27" i="5"/>
  <c r="Q27" i="5"/>
  <c r="R27" i="5"/>
  <c r="E28" i="5"/>
  <c r="F28" i="5"/>
  <c r="G28" i="5"/>
  <c r="P28" i="5"/>
  <c r="Q28" i="5"/>
  <c r="R28" i="5"/>
  <c r="S28" i="5"/>
  <c r="E29" i="5"/>
  <c r="F29" i="5"/>
  <c r="G29" i="5" s="1"/>
  <c r="P29" i="5"/>
  <c r="Q29" i="5"/>
  <c r="R29" i="5"/>
  <c r="E30" i="5"/>
  <c r="F30" i="5"/>
  <c r="G30" i="5"/>
  <c r="P30" i="5"/>
  <c r="Q30" i="5"/>
  <c r="R30" i="5"/>
  <c r="S30" i="5"/>
  <c r="E31" i="5"/>
  <c r="F31" i="5"/>
  <c r="G31" i="5" s="1"/>
  <c r="P31" i="5"/>
  <c r="Q31" i="5"/>
  <c r="R31" i="5"/>
  <c r="E32" i="5"/>
  <c r="F32" i="5"/>
  <c r="G32" i="5"/>
  <c r="P32" i="5"/>
  <c r="Q32" i="5"/>
  <c r="R32" i="5"/>
  <c r="S32" i="5"/>
  <c r="E33" i="5"/>
  <c r="F33" i="5"/>
  <c r="G33" i="5" s="1"/>
  <c r="P33" i="5"/>
  <c r="Q33" i="5"/>
  <c r="R33" i="5"/>
  <c r="E34" i="5"/>
  <c r="F34" i="5"/>
  <c r="G34" i="5"/>
  <c r="P34" i="5"/>
  <c r="Q34" i="5"/>
  <c r="R34" i="5"/>
  <c r="S34" i="5"/>
  <c r="E35" i="5"/>
  <c r="F35" i="5"/>
  <c r="G35" i="5" s="1"/>
  <c r="P35" i="5"/>
  <c r="Q35" i="5"/>
  <c r="R35" i="5"/>
  <c r="E36" i="5"/>
  <c r="F36" i="5"/>
  <c r="G36" i="5"/>
  <c r="P36" i="5"/>
  <c r="Q36" i="5"/>
  <c r="R36" i="5"/>
  <c r="S36" i="5"/>
  <c r="E37" i="5"/>
  <c r="F37" i="5"/>
  <c r="G37" i="5" s="1"/>
  <c r="P37" i="5"/>
  <c r="Q37" i="5"/>
  <c r="R37" i="5"/>
  <c r="E38" i="5"/>
  <c r="F38" i="5"/>
  <c r="G38" i="5"/>
  <c r="P38" i="5"/>
  <c r="Q38" i="5"/>
  <c r="R38" i="5"/>
  <c r="S38" i="5"/>
  <c r="E39" i="5"/>
  <c r="F39" i="5"/>
  <c r="G39" i="5" s="1"/>
  <c r="P39" i="5"/>
  <c r="Q39" i="5"/>
  <c r="R39" i="5"/>
  <c r="E40" i="5"/>
  <c r="F40" i="5"/>
  <c r="G40" i="5"/>
  <c r="P40" i="5"/>
  <c r="Q40" i="5"/>
  <c r="R40" i="5"/>
  <c r="S40" i="5"/>
  <c r="E41" i="5"/>
  <c r="F41" i="5"/>
  <c r="G41" i="5" s="1"/>
  <c r="P41" i="5"/>
  <c r="Q41" i="5"/>
  <c r="R41" i="5"/>
  <c r="E42" i="5"/>
  <c r="F42" i="5"/>
  <c r="G42" i="5"/>
  <c r="P42" i="5"/>
  <c r="Q42" i="5"/>
  <c r="R42" i="5"/>
  <c r="S42" i="5"/>
  <c r="E43" i="5"/>
  <c r="F43" i="5"/>
  <c r="G43" i="5" s="1"/>
  <c r="P43" i="5"/>
  <c r="Q43" i="5"/>
  <c r="R43" i="5"/>
  <c r="E44" i="5"/>
  <c r="F44" i="5"/>
  <c r="G44" i="5"/>
  <c r="P44" i="5"/>
  <c r="Q44" i="5"/>
  <c r="R44" i="5"/>
  <c r="S44" i="5"/>
  <c r="E45" i="5"/>
  <c r="F45" i="5"/>
  <c r="G45" i="5" s="1"/>
  <c r="P45" i="5"/>
  <c r="Q45" i="5"/>
  <c r="R45" i="5"/>
  <c r="E46" i="5"/>
  <c r="F46" i="5"/>
  <c r="G46" i="5"/>
  <c r="P46" i="5"/>
  <c r="Q46" i="5"/>
  <c r="R46" i="5"/>
  <c r="S46" i="5"/>
  <c r="E47" i="5"/>
  <c r="F47" i="5"/>
  <c r="G47" i="5" s="1"/>
  <c r="P47" i="5"/>
  <c r="Q47" i="5"/>
  <c r="R47" i="5"/>
  <c r="E48" i="5"/>
  <c r="F48" i="5"/>
  <c r="G48" i="5"/>
  <c r="P48" i="5"/>
  <c r="Q48" i="5"/>
  <c r="R48" i="5"/>
  <c r="S48" i="5"/>
  <c r="E49" i="5"/>
  <c r="F49" i="5"/>
  <c r="G49" i="5" s="1"/>
  <c r="P49" i="5"/>
  <c r="Q49" i="5"/>
  <c r="R49" i="5"/>
  <c r="E50" i="5"/>
  <c r="F50" i="5"/>
  <c r="G50" i="5"/>
  <c r="P50" i="5"/>
  <c r="Q50" i="5"/>
  <c r="R50" i="5"/>
  <c r="S50" i="5"/>
  <c r="E51" i="5"/>
  <c r="F51" i="5"/>
  <c r="G51" i="5" s="1"/>
  <c r="P51" i="5"/>
  <c r="Q51" i="5"/>
  <c r="R51" i="5"/>
  <c r="E52" i="5"/>
  <c r="F52" i="5"/>
  <c r="G52" i="5"/>
  <c r="P52" i="5"/>
  <c r="Q52" i="5"/>
  <c r="R52" i="5"/>
  <c r="S52" i="5"/>
  <c r="E56" i="5"/>
  <c r="F56" i="5"/>
  <c r="P56" i="5"/>
  <c r="Q56" i="5"/>
  <c r="R56" i="5"/>
  <c r="S56" i="5"/>
  <c r="H57" i="5"/>
  <c r="I57" i="5"/>
  <c r="J57" i="5"/>
  <c r="K57" i="5"/>
  <c r="L57" i="5"/>
  <c r="M57" i="5"/>
  <c r="N57" i="5"/>
  <c r="O57" i="5"/>
  <c r="P57" i="5" s="1"/>
  <c r="T57" i="5"/>
  <c r="U57" i="5"/>
  <c r="V57" i="5"/>
  <c r="W57" i="5"/>
  <c r="E58" i="5"/>
  <c r="F58" i="5"/>
  <c r="P58" i="5"/>
  <c r="Q58" i="5"/>
  <c r="R58" i="5"/>
  <c r="E59" i="5"/>
  <c r="F59" i="5"/>
  <c r="G59" i="5" s="1"/>
  <c r="P59" i="5"/>
  <c r="Q59" i="5"/>
  <c r="R59" i="5"/>
  <c r="E60" i="5"/>
  <c r="G60" i="5" s="1"/>
  <c r="F60" i="5"/>
  <c r="P60" i="5"/>
  <c r="Q60" i="5"/>
  <c r="R60" i="5"/>
  <c r="E61" i="5"/>
  <c r="F61" i="5"/>
  <c r="G61" i="5" s="1"/>
  <c r="P61" i="5"/>
  <c r="Q61" i="5"/>
  <c r="R61" i="5"/>
  <c r="E62" i="5"/>
  <c r="G62" i="5" s="1"/>
  <c r="F62" i="5"/>
  <c r="P62" i="5"/>
  <c r="Q62" i="5"/>
  <c r="R62" i="5"/>
  <c r="E63" i="5"/>
  <c r="F63" i="5"/>
  <c r="G63" i="5" s="1"/>
  <c r="P63" i="5"/>
  <c r="Q63" i="5"/>
  <c r="R63" i="5"/>
  <c r="E64" i="5"/>
  <c r="F64" i="5"/>
  <c r="G64" i="5"/>
  <c r="P64" i="5"/>
  <c r="Q64" i="5"/>
  <c r="R64" i="5"/>
  <c r="S64" i="5"/>
  <c r="H65" i="5"/>
  <c r="I65" i="5"/>
  <c r="J65" i="5"/>
  <c r="K65" i="5"/>
  <c r="L65" i="5"/>
  <c r="M65" i="5"/>
  <c r="N65" i="5"/>
  <c r="O65" i="5"/>
  <c r="P65" i="5" s="1"/>
  <c r="T65" i="5"/>
  <c r="U65" i="5"/>
  <c r="V65" i="5"/>
  <c r="W65" i="5"/>
  <c r="E66" i="5"/>
  <c r="F66" i="5"/>
  <c r="P66" i="5"/>
  <c r="Q66" i="5"/>
  <c r="R66" i="5"/>
  <c r="E67" i="5"/>
  <c r="F67" i="5"/>
  <c r="P67" i="5"/>
  <c r="Q67" i="5"/>
  <c r="R67" i="5"/>
  <c r="E68" i="5"/>
  <c r="F68" i="5"/>
  <c r="G68" i="5"/>
  <c r="P68" i="5"/>
  <c r="Q68" i="5"/>
  <c r="R68" i="5"/>
  <c r="S68" i="5"/>
  <c r="E69" i="5"/>
  <c r="F69" i="5"/>
  <c r="G69" i="5" s="1"/>
  <c r="P69" i="5"/>
  <c r="Q69" i="5"/>
  <c r="R69" i="5"/>
  <c r="H70" i="5"/>
  <c r="I70" i="5"/>
  <c r="J70" i="5"/>
  <c r="K70" i="5"/>
  <c r="L70" i="5"/>
  <c r="M70" i="5"/>
  <c r="N70" i="5"/>
  <c r="O70" i="5"/>
  <c r="T70" i="5"/>
  <c r="U70" i="5"/>
  <c r="V70" i="5"/>
  <c r="W70" i="5"/>
  <c r="E71" i="5"/>
  <c r="F71" i="5"/>
  <c r="P71" i="5"/>
  <c r="Q71" i="5"/>
  <c r="R71" i="5"/>
  <c r="E72" i="5"/>
  <c r="F72" i="5"/>
  <c r="G72" i="5" s="1"/>
  <c r="P72" i="5"/>
  <c r="Q72" i="5"/>
  <c r="Q70" i="5" s="1"/>
  <c r="R72" i="5"/>
  <c r="S72" i="5" s="1"/>
  <c r="E73" i="5"/>
  <c r="F73" i="5"/>
  <c r="P73" i="5"/>
  <c r="Q73" i="5"/>
  <c r="R73" i="5"/>
  <c r="S73" i="5" s="1"/>
  <c r="H74" i="5"/>
  <c r="I74" i="5"/>
  <c r="J74" i="5"/>
  <c r="K74" i="5"/>
  <c r="L74" i="5"/>
  <c r="M74" i="5"/>
  <c r="N74" i="5"/>
  <c r="O74" i="5"/>
  <c r="P74" i="5" s="1"/>
  <c r="T74" i="5"/>
  <c r="U74" i="5"/>
  <c r="V74" i="5"/>
  <c r="W74" i="5"/>
  <c r="E75" i="5"/>
  <c r="F75" i="5"/>
  <c r="P75" i="5"/>
  <c r="Q75" i="5"/>
  <c r="R75" i="5"/>
  <c r="E76" i="5"/>
  <c r="E74" i="5" s="1"/>
  <c r="F76" i="5"/>
  <c r="G76" i="5"/>
  <c r="P76" i="5"/>
  <c r="Q76" i="5"/>
  <c r="Q74" i="5" s="1"/>
  <c r="R76" i="5"/>
  <c r="S76" i="5"/>
  <c r="E77" i="5"/>
  <c r="F77" i="5"/>
  <c r="G77" i="5" s="1"/>
  <c r="P77" i="5"/>
  <c r="Q77" i="5"/>
  <c r="R77" i="5"/>
  <c r="E78" i="5"/>
  <c r="F78" i="5"/>
  <c r="G78" i="5"/>
  <c r="P78" i="5"/>
  <c r="Q78" i="5"/>
  <c r="R78" i="5"/>
  <c r="S78" i="5"/>
  <c r="E79" i="5"/>
  <c r="F79" i="5"/>
  <c r="G79" i="5" s="1"/>
  <c r="P79" i="5"/>
  <c r="Q79" i="5"/>
  <c r="R79" i="5"/>
  <c r="H80" i="5"/>
  <c r="I80" i="5"/>
  <c r="J80" i="5"/>
  <c r="K80" i="5"/>
  <c r="L80" i="5"/>
  <c r="M80" i="5"/>
  <c r="N80" i="5"/>
  <c r="O80" i="5"/>
  <c r="P80" i="5" s="1"/>
  <c r="T80" i="5"/>
  <c r="U80" i="5"/>
  <c r="V80" i="5"/>
  <c r="W80" i="5"/>
  <c r="E81" i="5"/>
  <c r="E80" i="5" s="1"/>
  <c r="F81" i="5"/>
  <c r="P81" i="5"/>
  <c r="Q81" i="5"/>
  <c r="Q80" i="5" s="1"/>
  <c r="R81" i="5"/>
  <c r="E82" i="5"/>
  <c r="F82" i="5"/>
  <c r="G82" i="5" s="1"/>
  <c r="P82" i="5"/>
  <c r="Q82" i="5"/>
  <c r="R82" i="5"/>
  <c r="S82" i="5" s="1"/>
  <c r="E83" i="5"/>
  <c r="F83" i="5"/>
  <c r="P83" i="5"/>
  <c r="Q83" i="5"/>
  <c r="R83" i="5"/>
  <c r="S83" i="5" s="1"/>
  <c r="E84" i="5"/>
  <c r="F84" i="5"/>
  <c r="G84" i="5" s="1"/>
  <c r="P84" i="5"/>
  <c r="Q84" i="5"/>
  <c r="R84" i="5"/>
  <c r="S84" i="5" s="1"/>
  <c r="E85" i="5"/>
  <c r="F85" i="5"/>
  <c r="P85" i="5"/>
  <c r="Q85" i="5"/>
  <c r="R85" i="5"/>
  <c r="S85" i="5" s="1"/>
  <c r="E86" i="5"/>
  <c r="F86" i="5"/>
  <c r="G86" i="5" s="1"/>
  <c r="P86" i="5"/>
  <c r="Q86" i="5"/>
  <c r="R86" i="5"/>
  <c r="S86" i="5" s="1"/>
  <c r="E87" i="5"/>
  <c r="F87" i="5"/>
  <c r="P87" i="5"/>
  <c r="Q87" i="5"/>
  <c r="R87" i="5"/>
  <c r="S87" i="5" s="1"/>
  <c r="H88" i="5"/>
  <c r="I88" i="5"/>
  <c r="J88" i="5"/>
  <c r="K88" i="5"/>
  <c r="L88" i="5"/>
  <c r="M88" i="5"/>
  <c r="N88" i="5"/>
  <c r="O88" i="5"/>
  <c r="P88" i="5" s="1"/>
  <c r="T88" i="5"/>
  <c r="U88" i="5"/>
  <c r="V88" i="5"/>
  <c r="W88" i="5"/>
  <c r="E89" i="5"/>
  <c r="F89" i="5"/>
  <c r="P89" i="5"/>
  <c r="Q89" i="5"/>
  <c r="R89" i="5"/>
  <c r="E90" i="5"/>
  <c r="E88" i="5" s="1"/>
  <c r="F90" i="5"/>
  <c r="G90" i="5"/>
  <c r="P90" i="5"/>
  <c r="Q90" i="5"/>
  <c r="Q88" i="5" s="1"/>
  <c r="R90" i="5"/>
  <c r="S90" i="5"/>
  <c r="H91" i="5"/>
  <c r="I91" i="5"/>
  <c r="J91" i="5"/>
  <c r="K91" i="5"/>
  <c r="L91" i="5"/>
  <c r="M91" i="5"/>
  <c r="N91" i="5"/>
  <c r="O91" i="5"/>
  <c r="T91" i="5"/>
  <c r="U91" i="5"/>
  <c r="V91" i="5"/>
  <c r="W91" i="5"/>
  <c r="E92" i="5"/>
  <c r="F92" i="5"/>
  <c r="G92" i="5" s="1"/>
  <c r="P92" i="5"/>
  <c r="Q92" i="5"/>
  <c r="R92" i="5"/>
  <c r="S92" i="5" s="1"/>
  <c r="E93" i="5"/>
  <c r="F93" i="5"/>
  <c r="P93" i="5"/>
  <c r="Q93" i="5"/>
  <c r="R93" i="5"/>
  <c r="S93" i="5" s="1"/>
  <c r="E94" i="5"/>
  <c r="F94" i="5"/>
  <c r="G94" i="5" s="1"/>
  <c r="P94" i="5"/>
  <c r="Q94" i="5"/>
  <c r="R94" i="5"/>
  <c r="A95" i="5"/>
  <c r="A96" i="5"/>
  <c r="A97" i="5"/>
  <c r="G7" i="8" l="1"/>
  <c r="E5" i="8"/>
  <c r="G5" i="8" s="1"/>
  <c r="R5" i="7"/>
  <c r="E7" i="7"/>
  <c r="G8" i="7"/>
  <c r="S8" i="7"/>
  <c r="N5" i="7"/>
  <c r="P5" i="7" s="1"/>
  <c r="P7" i="7"/>
  <c r="Q7" i="7"/>
  <c r="S7" i="7" s="1"/>
  <c r="T5" i="7"/>
  <c r="Q5" i="7" s="1"/>
  <c r="S5" i="7" s="1"/>
  <c r="G65" i="6"/>
  <c r="G57" i="6"/>
  <c r="P8" i="6"/>
  <c r="N7" i="6"/>
  <c r="T7" i="6"/>
  <c r="Q8" i="6"/>
  <c r="G9" i="6"/>
  <c r="E8" i="6"/>
  <c r="P55" i="6"/>
  <c r="S17" i="6"/>
  <c r="G55" i="6"/>
  <c r="R8" i="6"/>
  <c r="R7" i="6" s="1"/>
  <c r="R55" i="6"/>
  <c r="S55" i="6" s="1"/>
  <c r="S94" i="5"/>
  <c r="G93" i="5"/>
  <c r="P91" i="5"/>
  <c r="G87" i="5"/>
  <c r="G85" i="5"/>
  <c r="G83" i="5"/>
  <c r="S79" i="5"/>
  <c r="S77" i="5"/>
  <c r="G73" i="5"/>
  <c r="E70" i="5"/>
  <c r="P70" i="5"/>
  <c r="S69" i="5"/>
  <c r="R65" i="5"/>
  <c r="S66" i="5"/>
  <c r="S63" i="5"/>
  <c r="S62" i="5"/>
  <c r="S61" i="5"/>
  <c r="S60" i="5"/>
  <c r="S59" i="5"/>
  <c r="S58" i="5"/>
  <c r="S51" i="5"/>
  <c r="S49" i="5"/>
  <c r="S47" i="5"/>
  <c r="S45" i="5"/>
  <c r="S43" i="5"/>
  <c r="S41" i="5"/>
  <c r="S39" i="5"/>
  <c r="S37" i="5"/>
  <c r="S35" i="5"/>
  <c r="S33" i="5"/>
  <c r="S31" i="5"/>
  <c r="S29" i="5"/>
  <c r="S27" i="5"/>
  <c r="S23" i="5"/>
  <c r="S21" i="5"/>
  <c r="S19" i="5"/>
  <c r="S15" i="5"/>
  <c r="S13" i="5"/>
  <c r="S11" i="5"/>
  <c r="P9" i="5"/>
  <c r="N8" i="5"/>
  <c r="L8" i="5"/>
  <c r="L7" i="5" s="1"/>
  <c r="J8" i="5"/>
  <c r="J7" i="5" s="1"/>
  <c r="H8" i="5"/>
  <c r="H7" i="5" s="1"/>
  <c r="F65" i="5"/>
  <c r="E65" i="5"/>
  <c r="E57" i="5"/>
  <c r="Q25" i="5"/>
  <c r="E17" i="5"/>
  <c r="Q17" i="5"/>
  <c r="E9" i="5"/>
  <c r="V8" i="5"/>
  <c r="V7" i="5" s="1"/>
  <c r="T8" i="5"/>
  <c r="Q91" i="5"/>
  <c r="E91" i="5"/>
  <c r="F88" i="5"/>
  <c r="G88" i="5" s="1"/>
  <c r="G89" i="5"/>
  <c r="R91" i="5"/>
  <c r="F91" i="5"/>
  <c r="R88" i="5"/>
  <c r="S88" i="5" s="1"/>
  <c r="S89" i="5"/>
  <c r="F80" i="5"/>
  <c r="G80" i="5" s="1"/>
  <c r="G81" i="5"/>
  <c r="R74" i="5"/>
  <c r="S74" i="5" s="1"/>
  <c r="S75" i="5"/>
  <c r="G70" i="5"/>
  <c r="F70" i="5"/>
  <c r="G71" i="5"/>
  <c r="W55" i="5"/>
  <c r="U55" i="5"/>
  <c r="N55" i="5"/>
  <c r="L55" i="5"/>
  <c r="J55" i="5"/>
  <c r="H55" i="5"/>
  <c r="R80" i="5"/>
  <c r="S80" i="5" s="1"/>
  <c r="S81" i="5"/>
  <c r="F74" i="5"/>
  <c r="G74" i="5" s="1"/>
  <c r="G75" i="5"/>
  <c r="R70" i="5"/>
  <c r="S70" i="5" s="1"/>
  <c r="S71" i="5"/>
  <c r="G65" i="5"/>
  <c r="V55" i="5"/>
  <c r="T55" i="5"/>
  <c r="G66" i="5"/>
  <c r="G58" i="5"/>
  <c r="R57" i="5"/>
  <c r="R55" i="5" s="1"/>
  <c r="F57" i="5"/>
  <c r="G57" i="5" s="1"/>
  <c r="E55" i="5"/>
  <c r="S67" i="5"/>
  <c r="G67" i="5"/>
  <c r="Q65" i="5"/>
  <c r="S65" i="5" s="1"/>
  <c r="Q57" i="5"/>
  <c r="S57" i="5" s="1"/>
  <c r="O55" i="5"/>
  <c r="M55" i="5"/>
  <c r="M5" i="5" s="1"/>
  <c r="K55" i="5"/>
  <c r="I55" i="5"/>
  <c r="P8" i="5"/>
  <c r="N7" i="5"/>
  <c r="L5" i="5"/>
  <c r="J5" i="5"/>
  <c r="H5" i="5"/>
  <c r="U5" i="5"/>
  <c r="I5" i="5"/>
  <c r="G56" i="5"/>
  <c r="E25" i="5"/>
  <c r="E8" i="5"/>
  <c r="V5" i="5"/>
  <c r="T7" i="5"/>
  <c r="Q8" i="5"/>
  <c r="W5" i="5"/>
  <c r="O5" i="5"/>
  <c r="K5" i="5"/>
  <c r="R25" i="5"/>
  <c r="S25" i="5" s="1"/>
  <c r="F25" i="5"/>
  <c r="R17" i="5"/>
  <c r="S17" i="5" s="1"/>
  <c r="F17" i="5"/>
  <c r="G17" i="5" s="1"/>
  <c r="R9" i="5"/>
  <c r="R8" i="5" s="1"/>
  <c r="R7" i="5" s="1"/>
  <c r="R5" i="5" s="1"/>
  <c r="F9" i="5"/>
  <c r="F8" i="5" s="1"/>
  <c r="F7" i="5" s="1"/>
  <c r="Q9" i="5"/>
  <c r="S9" i="5" s="1"/>
  <c r="E6" i="4"/>
  <c r="F6" i="4"/>
  <c r="G6" i="4"/>
  <c r="P6" i="4"/>
  <c r="Q6" i="4"/>
  <c r="R6" i="4"/>
  <c r="S6" i="4"/>
  <c r="I8" i="4"/>
  <c r="I7" i="4" s="1"/>
  <c r="K8" i="4"/>
  <c r="K7" i="4" s="1"/>
  <c r="M8" i="4"/>
  <c r="M7" i="4" s="1"/>
  <c r="O8" i="4"/>
  <c r="O7" i="4" s="1"/>
  <c r="U8" i="4"/>
  <c r="U7" i="4" s="1"/>
  <c r="W8" i="4"/>
  <c r="W7" i="4" s="1"/>
  <c r="F9" i="4"/>
  <c r="H9" i="4"/>
  <c r="I9" i="4"/>
  <c r="J9" i="4"/>
  <c r="K9" i="4"/>
  <c r="L9" i="4"/>
  <c r="M9" i="4"/>
  <c r="N9" i="4"/>
  <c r="O9" i="4"/>
  <c r="P9" i="4"/>
  <c r="T9" i="4"/>
  <c r="U9" i="4"/>
  <c r="V9" i="4"/>
  <c r="W9" i="4"/>
  <c r="E10" i="4"/>
  <c r="F10" i="4"/>
  <c r="G10" i="4"/>
  <c r="P10" i="4"/>
  <c r="Q10" i="4"/>
  <c r="R10" i="4"/>
  <c r="S10" i="4"/>
  <c r="E11" i="4"/>
  <c r="F11" i="4"/>
  <c r="G11" i="4" s="1"/>
  <c r="P11" i="4"/>
  <c r="Q11" i="4"/>
  <c r="R11" i="4"/>
  <c r="S11" i="4" s="1"/>
  <c r="E12" i="4"/>
  <c r="F12" i="4"/>
  <c r="G12" i="4"/>
  <c r="P12" i="4"/>
  <c r="Q12" i="4"/>
  <c r="R12" i="4"/>
  <c r="S12" i="4"/>
  <c r="E13" i="4"/>
  <c r="F13" i="4"/>
  <c r="G13" i="4" s="1"/>
  <c r="P13" i="4"/>
  <c r="Q13" i="4"/>
  <c r="R13" i="4"/>
  <c r="S13" i="4" s="1"/>
  <c r="E14" i="4"/>
  <c r="F14" i="4"/>
  <c r="G14" i="4"/>
  <c r="P14" i="4"/>
  <c r="Q14" i="4"/>
  <c r="R14" i="4"/>
  <c r="S14" i="4"/>
  <c r="E15" i="4"/>
  <c r="F15" i="4"/>
  <c r="G15" i="4" s="1"/>
  <c r="P15" i="4"/>
  <c r="Q15" i="4"/>
  <c r="R15" i="4"/>
  <c r="S15" i="4" s="1"/>
  <c r="E16" i="4"/>
  <c r="F16" i="4"/>
  <c r="G16" i="4"/>
  <c r="P16" i="4"/>
  <c r="Q16" i="4"/>
  <c r="R16" i="4"/>
  <c r="S16" i="4"/>
  <c r="F17" i="4"/>
  <c r="H17" i="4"/>
  <c r="I17" i="4"/>
  <c r="J17" i="4"/>
  <c r="K17" i="4"/>
  <c r="L17" i="4"/>
  <c r="M17" i="4"/>
  <c r="N17" i="4"/>
  <c r="O17" i="4"/>
  <c r="P17" i="4"/>
  <c r="T17" i="4"/>
  <c r="U17" i="4"/>
  <c r="V17" i="4"/>
  <c r="W17" i="4"/>
  <c r="E18" i="4"/>
  <c r="F18" i="4"/>
  <c r="G18" i="4"/>
  <c r="P18" i="4"/>
  <c r="Q18" i="4"/>
  <c r="R18" i="4"/>
  <c r="S18" i="4"/>
  <c r="E19" i="4"/>
  <c r="F19" i="4"/>
  <c r="G19" i="4" s="1"/>
  <c r="P19" i="4"/>
  <c r="Q19" i="4"/>
  <c r="R19" i="4"/>
  <c r="S19" i="4" s="1"/>
  <c r="E20" i="4"/>
  <c r="F20" i="4"/>
  <c r="G20" i="4"/>
  <c r="P20" i="4"/>
  <c r="Q20" i="4"/>
  <c r="R20" i="4"/>
  <c r="S20" i="4"/>
  <c r="E21" i="4"/>
  <c r="F21" i="4"/>
  <c r="G21" i="4" s="1"/>
  <c r="P21" i="4"/>
  <c r="Q21" i="4"/>
  <c r="R21" i="4"/>
  <c r="S21" i="4" s="1"/>
  <c r="E22" i="4"/>
  <c r="F22" i="4"/>
  <c r="G22" i="4"/>
  <c r="P22" i="4"/>
  <c r="Q22" i="4"/>
  <c r="R22" i="4"/>
  <c r="S22" i="4"/>
  <c r="E23" i="4"/>
  <c r="F23" i="4"/>
  <c r="G23" i="4" s="1"/>
  <c r="P23" i="4"/>
  <c r="Q23" i="4"/>
  <c r="R23" i="4"/>
  <c r="S23" i="4" s="1"/>
  <c r="E24" i="4"/>
  <c r="F24" i="4"/>
  <c r="G24" i="4"/>
  <c r="P24" i="4"/>
  <c r="Q24" i="4"/>
  <c r="R24" i="4"/>
  <c r="S24" i="4"/>
  <c r="H25" i="4"/>
  <c r="I25" i="4"/>
  <c r="J25" i="4"/>
  <c r="K25" i="4"/>
  <c r="L25" i="4"/>
  <c r="M25" i="4"/>
  <c r="N25" i="4"/>
  <c r="O25" i="4"/>
  <c r="P25" i="4"/>
  <c r="T25" i="4"/>
  <c r="U25" i="4"/>
  <c r="V25" i="4"/>
  <c r="W25" i="4"/>
  <c r="E26" i="4"/>
  <c r="F26" i="4"/>
  <c r="G26" i="4"/>
  <c r="P26" i="4"/>
  <c r="Q26" i="4"/>
  <c r="R26" i="4"/>
  <c r="S26" i="4"/>
  <c r="E27" i="4"/>
  <c r="F27" i="4"/>
  <c r="G27" i="4" s="1"/>
  <c r="P27" i="4"/>
  <c r="Q27" i="4"/>
  <c r="R27" i="4"/>
  <c r="S27" i="4" s="1"/>
  <c r="E28" i="4"/>
  <c r="F28" i="4"/>
  <c r="G28" i="4"/>
  <c r="P28" i="4"/>
  <c r="Q28" i="4"/>
  <c r="R28" i="4"/>
  <c r="S28" i="4"/>
  <c r="E29" i="4"/>
  <c r="F29" i="4"/>
  <c r="G29" i="4" s="1"/>
  <c r="P29" i="4"/>
  <c r="Q29" i="4"/>
  <c r="R29" i="4"/>
  <c r="S29" i="4" s="1"/>
  <c r="E30" i="4"/>
  <c r="F30" i="4"/>
  <c r="G30" i="4"/>
  <c r="P30" i="4"/>
  <c r="Q30" i="4"/>
  <c r="R30" i="4"/>
  <c r="S30" i="4"/>
  <c r="E31" i="4"/>
  <c r="F31" i="4"/>
  <c r="G31" i="4" s="1"/>
  <c r="P31" i="4"/>
  <c r="Q31" i="4"/>
  <c r="R31" i="4"/>
  <c r="S31" i="4" s="1"/>
  <c r="E32" i="4"/>
  <c r="F32" i="4"/>
  <c r="G32" i="4"/>
  <c r="P32" i="4"/>
  <c r="Q32" i="4"/>
  <c r="R32" i="4"/>
  <c r="S32" i="4"/>
  <c r="E33" i="4"/>
  <c r="F33" i="4"/>
  <c r="G33" i="4" s="1"/>
  <c r="P33" i="4"/>
  <c r="Q33" i="4"/>
  <c r="R33" i="4"/>
  <c r="S33" i="4" s="1"/>
  <c r="E34" i="4"/>
  <c r="F34" i="4"/>
  <c r="G34" i="4"/>
  <c r="P34" i="4"/>
  <c r="Q34" i="4"/>
  <c r="R34" i="4"/>
  <c r="S34" i="4"/>
  <c r="E35" i="4"/>
  <c r="F35" i="4"/>
  <c r="G35" i="4" s="1"/>
  <c r="P35" i="4"/>
  <c r="Q35" i="4"/>
  <c r="R35" i="4"/>
  <c r="S35" i="4" s="1"/>
  <c r="E36" i="4"/>
  <c r="F36" i="4"/>
  <c r="G36" i="4"/>
  <c r="P36" i="4"/>
  <c r="Q36" i="4"/>
  <c r="R36" i="4"/>
  <c r="S36" i="4"/>
  <c r="E37" i="4"/>
  <c r="F37" i="4"/>
  <c r="G37" i="4" s="1"/>
  <c r="P37" i="4"/>
  <c r="Q37" i="4"/>
  <c r="R37" i="4"/>
  <c r="S37" i="4" s="1"/>
  <c r="E38" i="4"/>
  <c r="F38" i="4"/>
  <c r="G38" i="4"/>
  <c r="P38" i="4"/>
  <c r="Q38" i="4"/>
  <c r="R38" i="4"/>
  <c r="S38" i="4"/>
  <c r="E39" i="4"/>
  <c r="F39" i="4"/>
  <c r="G39" i="4" s="1"/>
  <c r="P39" i="4"/>
  <c r="Q39" i="4"/>
  <c r="R39" i="4"/>
  <c r="S39" i="4" s="1"/>
  <c r="E40" i="4"/>
  <c r="F40" i="4"/>
  <c r="G40" i="4"/>
  <c r="P40" i="4"/>
  <c r="Q40" i="4"/>
  <c r="R40" i="4"/>
  <c r="S40" i="4"/>
  <c r="E41" i="4"/>
  <c r="F41" i="4"/>
  <c r="G41" i="4" s="1"/>
  <c r="P41" i="4"/>
  <c r="Q41" i="4"/>
  <c r="R41" i="4"/>
  <c r="S41" i="4" s="1"/>
  <c r="E42" i="4"/>
  <c r="F42" i="4"/>
  <c r="G42" i="4"/>
  <c r="P42" i="4"/>
  <c r="Q42" i="4"/>
  <c r="R42" i="4"/>
  <c r="S42" i="4"/>
  <c r="E43" i="4"/>
  <c r="F43" i="4"/>
  <c r="G43" i="4" s="1"/>
  <c r="P43" i="4"/>
  <c r="Q43" i="4"/>
  <c r="R43" i="4"/>
  <c r="S43" i="4" s="1"/>
  <c r="E44" i="4"/>
  <c r="F44" i="4"/>
  <c r="G44" i="4"/>
  <c r="P44" i="4"/>
  <c r="Q44" i="4"/>
  <c r="R44" i="4"/>
  <c r="S44" i="4"/>
  <c r="E45" i="4"/>
  <c r="F45" i="4"/>
  <c r="G45" i="4" s="1"/>
  <c r="P45" i="4"/>
  <c r="Q45" i="4"/>
  <c r="R45" i="4"/>
  <c r="S45" i="4" s="1"/>
  <c r="E46" i="4"/>
  <c r="F46" i="4"/>
  <c r="G46" i="4"/>
  <c r="P46" i="4"/>
  <c r="Q46" i="4"/>
  <c r="R46" i="4"/>
  <c r="S46" i="4"/>
  <c r="E47" i="4"/>
  <c r="F47" i="4"/>
  <c r="G47" i="4" s="1"/>
  <c r="P47" i="4"/>
  <c r="Q47" i="4"/>
  <c r="R47" i="4"/>
  <c r="S47" i="4" s="1"/>
  <c r="E48" i="4"/>
  <c r="F48" i="4"/>
  <c r="G48" i="4"/>
  <c r="P48" i="4"/>
  <c r="Q48" i="4"/>
  <c r="R48" i="4"/>
  <c r="S48" i="4"/>
  <c r="E49" i="4"/>
  <c r="F49" i="4"/>
  <c r="G49" i="4" s="1"/>
  <c r="P49" i="4"/>
  <c r="Q49" i="4"/>
  <c r="R49" i="4"/>
  <c r="S49" i="4" s="1"/>
  <c r="E50" i="4"/>
  <c r="F50" i="4"/>
  <c r="G50" i="4"/>
  <c r="P50" i="4"/>
  <c r="Q50" i="4"/>
  <c r="R50" i="4"/>
  <c r="S50" i="4"/>
  <c r="E51" i="4"/>
  <c r="F51" i="4"/>
  <c r="G51" i="4" s="1"/>
  <c r="P51" i="4"/>
  <c r="Q51" i="4"/>
  <c r="R51" i="4"/>
  <c r="S51" i="4" s="1"/>
  <c r="E52" i="4"/>
  <c r="F52" i="4"/>
  <c r="G52" i="4"/>
  <c r="P52" i="4"/>
  <c r="Q52" i="4"/>
  <c r="R52" i="4"/>
  <c r="S52" i="4"/>
  <c r="E56" i="4"/>
  <c r="F56" i="4"/>
  <c r="G56" i="4" s="1"/>
  <c r="P56" i="4"/>
  <c r="Q56" i="4"/>
  <c r="R56" i="4"/>
  <c r="H57" i="4"/>
  <c r="H55" i="4" s="1"/>
  <c r="I57" i="4"/>
  <c r="J57" i="4"/>
  <c r="J55" i="4" s="1"/>
  <c r="K57" i="4"/>
  <c r="L57" i="4"/>
  <c r="L55" i="4" s="1"/>
  <c r="M57" i="4"/>
  <c r="N57" i="4"/>
  <c r="N55" i="4" s="1"/>
  <c r="O57" i="4"/>
  <c r="T57" i="4"/>
  <c r="T55" i="4" s="1"/>
  <c r="U57" i="4"/>
  <c r="U55" i="4" s="1"/>
  <c r="V57" i="4"/>
  <c r="V55" i="4" s="1"/>
  <c r="W57" i="4"/>
  <c r="W55" i="4" s="1"/>
  <c r="E58" i="4"/>
  <c r="E57" i="4" s="1"/>
  <c r="G57" i="4" s="1"/>
  <c r="F58" i="4"/>
  <c r="F57" i="4" s="1"/>
  <c r="P58" i="4"/>
  <c r="Q58" i="4"/>
  <c r="R58" i="4"/>
  <c r="R57" i="4" s="1"/>
  <c r="E59" i="4"/>
  <c r="F59" i="4"/>
  <c r="G59" i="4"/>
  <c r="P59" i="4"/>
  <c r="Q59" i="4"/>
  <c r="Q57" i="4" s="1"/>
  <c r="R59" i="4"/>
  <c r="S59" i="4"/>
  <c r="E60" i="4"/>
  <c r="F60" i="4"/>
  <c r="G60" i="4" s="1"/>
  <c r="P60" i="4"/>
  <c r="Q60" i="4"/>
  <c r="R60" i="4"/>
  <c r="S60" i="4" s="1"/>
  <c r="E61" i="4"/>
  <c r="F61" i="4"/>
  <c r="G61" i="4"/>
  <c r="P61" i="4"/>
  <c r="Q61" i="4"/>
  <c r="R61" i="4"/>
  <c r="S61" i="4"/>
  <c r="E62" i="4"/>
  <c r="F62" i="4"/>
  <c r="G62" i="4" s="1"/>
  <c r="P62" i="4"/>
  <c r="Q62" i="4"/>
  <c r="R62" i="4"/>
  <c r="S62" i="4" s="1"/>
  <c r="E63" i="4"/>
  <c r="F63" i="4"/>
  <c r="G63" i="4"/>
  <c r="P63" i="4"/>
  <c r="Q63" i="4"/>
  <c r="R63" i="4"/>
  <c r="S63" i="4"/>
  <c r="E64" i="4"/>
  <c r="F64" i="4"/>
  <c r="G64" i="4" s="1"/>
  <c r="P64" i="4"/>
  <c r="Q64" i="4"/>
  <c r="R64" i="4"/>
  <c r="S64" i="4" s="1"/>
  <c r="H65" i="4"/>
  <c r="I65" i="4"/>
  <c r="J65" i="4"/>
  <c r="K65" i="4"/>
  <c r="L65" i="4"/>
  <c r="M65" i="4"/>
  <c r="N65" i="4"/>
  <c r="O65" i="4"/>
  <c r="P65" i="4" s="1"/>
  <c r="T65" i="4"/>
  <c r="U65" i="4"/>
  <c r="V65" i="4"/>
  <c r="W65" i="4"/>
  <c r="E66" i="4"/>
  <c r="F66" i="4"/>
  <c r="F65" i="4" s="1"/>
  <c r="P66" i="4"/>
  <c r="Q66" i="4"/>
  <c r="R66" i="4"/>
  <c r="R65" i="4" s="1"/>
  <c r="E67" i="4"/>
  <c r="E65" i="4" s="1"/>
  <c r="G65" i="4" s="1"/>
  <c r="F67" i="4"/>
  <c r="G67" i="4"/>
  <c r="P67" i="4"/>
  <c r="Q67" i="4"/>
  <c r="Q65" i="4" s="1"/>
  <c r="S65" i="4" s="1"/>
  <c r="R67" i="4"/>
  <c r="S67" i="4"/>
  <c r="E68" i="4"/>
  <c r="F68" i="4"/>
  <c r="G68" i="4" s="1"/>
  <c r="P68" i="4"/>
  <c r="Q68" i="4"/>
  <c r="R68" i="4"/>
  <c r="S68" i="4" s="1"/>
  <c r="E69" i="4"/>
  <c r="F69" i="4"/>
  <c r="G69" i="4"/>
  <c r="P69" i="4"/>
  <c r="Q69" i="4"/>
  <c r="R69" i="4"/>
  <c r="S69" i="4"/>
  <c r="H70" i="4"/>
  <c r="I70" i="4"/>
  <c r="J70" i="4"/>
  <c r="K70" i="4"/>
  <c r="L70" i="4"/>
  <c r="M70" i="4"/>
  <c r="N70" i="4"/>
  <c r="O70" i="4"/>
  <c r="P70" i="4"/>
  <c r="T70" i="4"/>
  <c r="U70" i="4"/>
  <c r="V70" i="4"/>
  <c r="W70" i="4"/>
  <c r="E71" i="4"/>
  <c r="E70" i="4" s="1"/>
  <c r="F71" i="4"/>
  <c r="G71" i="4"/>
  <c r="P71" i="4"/>
  <c r="Q71" i="4"/>
  <c r="Q70" i="4" s="1"/>
  <c r="R71" i="4"/>
  <c r="S71" i="4"/>
  <c r="E72" i="4"/>
  <c r="F72" i="4"/>
  <c r="G72" i="4" s="1"/>
  <c r="P72" i="4"/>
  <c r="Q72" i="4"/>
  <c r="R72" i="4"/>
  <c r="S72" i="4" s="1"/>
  <c r="E73" i="4"/>
  <c r="F73" i="4"/>
  <c r="G73" i="4"/>
  <c r="P73" i="4"/>
  <c r="Q73" i="4"/>
  <c r="R73" i="4"/>
  <c r="S73" i="4"/>
  <c r="H74" i="4"/>
  <c r="I74" i="4"/>
  <c r="J74" i="4"/>
  <c r="K74" i="4"/>
  <c r="L74" i="4"/>
  <c r="M74" i="4"/>
  <c r="N74" i="4"/>
  <c r="O74" i="4"/>
  <c r="P74" i="4"/>
  <c r="T74" i="4"/>
  <c r="U74" i="4"/>
  <c r="V74" i="4"/>
  <c r="W74" i="4"/>
  <c r="E75" i="4"/>
  <c r="E74" i="4" s="1"/>
  <c r="F75" i="4"/>
  <c r="G75" i="4"/>
  <c r="P75" i="4"/>
  <c r="Q75" i="4"/>
  <c r="Q74" i="4" s="1"/>
  <c r="R75" i="4"/>
  <c r="S75" i="4"/>
  <c r="E76" i="4"/>
  <c r="F76" i="4"/>
  <c r="G76" i="4" s="1"/>
  <c r="P76" i="4"/>
  <c r="Q76" i="4"/>
  <c r="R76" i="4"/>
  <c r="S76" i="4" s="1"/>
  <c r="E77" i="4"/>
  <c r="F77" i="4"/>
  <c r="G77" i="4"/>
  <c r="P77" i="4"/>
  <c r="Q77" i="4"/>
  <c r="R77" i="4"/>
  <c r="S77" i="4"/>
  <c r="E78" i="4"/>
  <c r="F78" i="4"/>
  <c r="G78" i="4" s="1"/>
  <c r="P78" i="4"/>
  <c r="Q78" i="4"/>
  <c r="R78" i="4"/>
  <c r="S78" i="4" s="1"/>
  <c r="E79" i="4"/>
  <c r="F79" i="4"/>
  <c r="G79" i="4"/>
  <c r="P79" i="4"/>
  <c r="Q79" i="4"/>
  <c r="R79" i="4"/>
  <c r="S79" i="4"/>
  <c r="H80" i="4"/>
  <c r="I80" i="4"/>
  <c r="J80" i="4"/>
  <c r="K80" i="4"/>
  <c r="L80" i="4"/>
  <c r="M80" i="4"/>
  <c r="N80" i="4"/>
  <c r="O80" i="4"/>
  <c r="P80" i="4"/>
  <c r="T80" i="4"/>
  <c r="U80" i="4"/>
  <c r="V80" i="4"/>
  <c r="W80" i="4"/>
  <c r="E81" i="4"/>
  <c r="E80" i="4" s="1"/>
  <c r="F81" i="4"/>
  <c r="G81" i="4"/>
  <c r="P81" i="4"/>
  <c r="Q81" i="4"/>
  <c r="Q80" i="4" s="1"/>
  <c r="R81" i="4"/>
  <c r="S81" i="4"/>
  <c r="E82" i="4"/>
  <c r="F82" i="4"/>
  <c r="G82" i="4" s="1"/>
  <c r="P82" i="4"/>
  <c r="Q82" i="4"/>
  <c r="R82" i="4"/>
  <c r="S82" i="4" s="1"/>
  <c r="E83" i="4"/>
  <c r="F83" i="4"/>
  <c r="G83" i="4"/>
  <c r="P83" i="4"/>
  <c r="Q83" i="4"/>
  <c r="R83" i="4"/>
  <c r="S83" i="4"/>
  <c r="E84" i="4"/>
  <c r="F84" i="4"/>
  <c r="G84" i="4" s="1"/>
  <c r="P84" i="4"/>
  <c r="Q84" i="4"/>
  <c r="R84" i="4"/>
  <c r="S84" i="4" s="1"/>
  <c r="E85" i="4"/>
  <c r="F85" i="4"/>
  <c r="G85" i="4"/>
  <c r="P85" i="4"/>
  <c r="Q85" i="4"/>
  <c r="R85" i="4"/>
  <c r="S85" i="4"/>
  <c r="E86" i="4"/>
  <c r="F86" i="4"/>
  <c r="G86" i="4" s="1"/>
  <c r="P86" i="4"/>
  <c r="Q86" i="4"/>
  <c r="R86" i="4"/>
  <c r="S86" i="4" s="1"/>
  <c r="E87" i="4"/>
  <c r="F87" i="4"/>
  <c r="G87" i="4"/>
  <c r="P87" i="4"/>
  <c r="Q87" i="4"/>
  <c r="R87" i="4"/>
  <c r="S87" i="4"/>
  <c r="H88" i="4"/>
  <c r="I88" i="4"/>
  <c r="J88" i="4"/>
  <c r="K88" i="4"/>
  <c r="L88" i="4"/>
  <c r="M88" i="4"/>
  <c r="N88" i="4"/>
  <c r="O88" i="4"/>
  <c r="P88" i="4"/>
  <c r="T88" i="4"/>
  <c r="U88" i="4"/>
  <c r="V88" i="4"/>
  <c r="W88" i="4"/>
  <c r="E89" i="4"/>
  <c r="E88" i="4" s="1"/>
  <c r="F89" i="4"/>
  <c r="P89" i="4"/>
  <c r="Q89" i="4"/>
  <c r="Q88" i="4" s="1"/>
  <c r="R89" i="4"/>
  <c r="E90" i="4"/>
  <c r="F90" i="4"/>
  <c r="G90" i="4" s="1"/>
  <c r="P90" i="4"/>
  <c r="Q90" i="4"/>
  <c r="R90" i="4"/>
  <c r="S90" i="4" s="1"/>
  <c r="H91" i="4"/>
  <c r="I91" i="4"/>
  <c r="J91" i="4"/>
  <c r="K91" i="4"/>
  <c r="L91" i="4"/>
  <c r="M91" i="4"/>
  <c r="N91" i="4"/>
  <c r="O91" i="4"/>
  <c r="P91" i="4" s="1"/>
  <c r="T91" i="4"/>
  <c r="U91" i="4"/>
  <c r="V91" i="4"/>
  <c r="W91" i="4"/>
  <c r="E92" i="4"/>
  <c r="F92" i="4"/>
  <c r="F91" i="4" s="1"/>
  <c r="P92" i="4"/>
  <c r="Q92" i="4"/>
  <c r="R92" i="4"/>
  <c r="R91" i="4" s="1"/>
  <c r="E93" i="4"/>
  <c r="E91" i="4" s="1"/>
  <c r="G91" i="4" s="1"/>
  <c r="F93" i="4"/>
  <c r="P93" i="4"/>
  <c r="Q93" i="4"/>
  <c r="Q91" i="4" s="1"/>
  <c r="S91" i="4" s="1"/>
  <c r="R93" i="4"/>
  <c r="E94" i="4"/>
  <c r="F94" i="4"/>
  <c r="G94" i="4" s="1"/>
  <c r="P94" i="4"/>
  <c r="Q94" i="4"/>
  <c r="R94" i="4"/>
  <c r="S94" i="4" s="1"/>
  <c r="A95" i="4"/>
  <c r="A96" i="4"/>
  <c r="A97" i="4"/>
  <c r="G7" i="7" l="1"/>
  <c r="E5" i="7"/>
  <c r="G5" i="7" s="1"/>
  <c r="R5" i="6"/>
  <c r="E7" i="6"/>
  <c r="G8" i="6"/>
  <c r="S8" i="6"/>
  <c r="N5" i="6"/>
  <c r="P5" i="6" s="1"/>
  <c r="P7" i="6"/>
  <c r="Q7" i="6"/>
  <c r="S7" i="6" s="1"/>
  <c r="T5" i="6"/>
  <c r="Q5" i="6" s="1"/>
  <c r="S5" i="6" s="1"/>
  <c r="S8" i="5"/>
  <c r="Q7" i="5"/>
  <c r="S7" i="5" s="1"/>
  <c r="T5" i="5"/>
  <c r="Q5" i="5" s="1"/>
  <c r="S5" i="5" s="1"/>
  <c r="E7" i="5"/>
  <c r="G8" i="5"/>
  <c r="F55" i="5"/>
  <c r="G91" i="5"/>
  <c r="F5" i="5"/>
  <c r="G9" i="5"/>
  <c r="G25" i="5"/>
  <c r="N5" i="5"/>
  <c r="P5" i="5" s="1"/>
  <c r="P7" i="5"/>
  <c r="G55" i="5"/>
  <c r="Q55" i="5"/>
  <c r="S55" i="5" s="1"/>
  <c r="P55" i="5"/>
  <c r="S91" i="5"/>
  <c r="S57" i="4"/>
  <c r="Q55" i="4"/>
  <c r="G93" i="4"/>
  <c r="S89" i="4"/>
  <c r="F88" i="4"/>
  <c r="G88" i="4" s="1"/>
  <c r="R80" i="4"/>
  <c r="S80" i="4" s="1"/>
  <c r="F80" i="4"/>
  <c r="G80" i="4" s="1"/>
  <c r="R74" i="4"/>
  <c r="S74" i="4" s="1"/>
  <c r="F74" i="4"/>
  <c r="G74" i="4" s="1"/>
  <c r="R70" i="4"/>
  <c r="R55" i="4" s="1"/>
  <c r="F70" i="4"/>
  <c r="G70" i="4" s="1"/>
  <c r="O55" i="4"/>
  <c r="P55" i="4" s="1"/>
  <c r="M55" i="4"/>
  <c r="K55" i="4"/>
  <c r="I55" i="4"/>
  <c r="F55" i="4"/>
  <c r="R25" i="4"/>
  <c r="F25" i="4"/>
  <c r="R17" i="4"/>
  <c r="R9" i="4"/>
  <c r="R8" i="4" s="1"/>
  <c r="R7" i="4" s="1"/>
  <c r="F8" i="4"/>
  <c r="F7" i="4" s="1"/>
  <c r="F5" i="4" s="1"/>
  <c r="U5" i="4"/>
  <c r="M5" i="4"/>
  <c r="I5" i="4"/>
  <c r="S93" i="4"/>
  <c r="G89" i="4"/>
  <c r="R88" i="4"/>
  <c r="S88" i="4" s="1"/>
  <c r="S92" i="4"/>
  <c r="G92" i="4"/>
  <c r="S66" i="4"/>
  <c r="G66" i="4"/>
  <c r="S58" i="4"/>
  <c r="G58" i="4"/>
  <c r="P57" i="4"/>
  <c r="S56" i="4"/>
  <c r="E55" i="4"/>
  <c r="G55" i="4" s="1"/>
  <c r="E25" i="4"/>
  <c r="G25" i="4" s="1"/>
  <c r="Q25" i="4"/>
  <c r="S25" i="4" s="1"/>
  <c r="E17" i="4"/>
  <c r="G17" i="4" s="1"/>
  <c r="Q17" i="4"/>
  <c r="S17" i="4" s="1"/>
  <c r="E9" i="4"/>
  <c r="V8" i="4"/>
  <c r="V7" i="4" s="1"/>
  <c r="V5" i="4" s="1"/>
  <c r="T8" i="4"/>
  <c r="Q9" i="4"/>
  <c r="S9" i="4" s="1"/>
  <c r="N8" i="4"/>
  <c r="L8" i="4"/>
  <c r="L7" i="4" s="1"/>
  <c r="L5" i="4" s="1"/>
  <c r="J8" i="4"/>
  <c r="J7" i="4" s="1"/>
  <c r="J5" i="4" s="1"/>
  <c r="H8" i="4"/>
  <c r="H7" i="4" s="1"/>
  <c r="H5" i="4" s="1"/>
  <c r="W5" i="4"/>
  <c r="O5" i="4"/>
  <c r="K5" i="4"/>
  <c r="E6" i="3"/>
  <c r="F6" i="3"/>
  <c r="G6" i="3"/>
  <c r="P6" i="3"/>
  <c r="Q6" i="3"/>
  <c r="R6" i="3"/>
  <c r="S6" i="3" s="1"/>
  <c r="H9" i="3"/>
  <c r="I9" i="3"/>
  <c r="I8" i="3" s="1"/>
  <c r="I7" i="3" s="1"/>
  <c r="J9" i="3"/>
  <c r="K9" i="3"/>
  <c r="K8" i="3" s="1"/>
  <c r="K7" i="3" s="1"/>
  <c r="L9" i="3"/>
  <c r="M9" i="3"/>
  <c r="M8" i="3" s="1"/>
  <c r="M7" i="3" s="1"/>
  <c r="N9" i="3"/>
  <c r="O9" i="3"/>
  <c r="O8" i="3" s="1"/>
  <c r="O7" i="3" s="1"/>
  <c r="T9" i="3"/>
  <c r="U9" i="3"/>
  <c r="U8" i="3" s="1"/>
  <c r="U7" i="3" s="1"/>
  <c r="V9" i="3"/>
  <c r="W9" i="3"/>
  <c r="W8" i="3" s="1"/>
  <c r="W7" i="3" s="1"/>
  <c r="E10" i="3"/>
  <c r="F10" i="3"/>
  <c r="F9" i="3" s="1"/>
  <c r="G10" i="3"/>
  <c r="P10" i="3"/>
  <c r="Q10" i="3"/>
  <c r="R10" i="3"/>
  <c r="S10" i="3" s="1"/>
  <c r="E11" i="3"/>
  <c r="F11" i="3"/>
  <c r="P11" i="3"/>
  <c r="Q11" i="3"/>
  <c r="R11" i="3"/>
  <c r="S11" i="3" s="1"/>
  <c r="E12" i="3"/>
  <c r="F12" i="3"/>
  <c r="G12" i="3" s="1"/>
  <c r="P12" i="3"/>
  <c r="Q12" i="3"/>
  <c r="R12" i="3"/>
  <c r="S12" i="3" s="1"/>
  <c r="E13" i="3"/>
  <c r="F13" i="3"/>
  <c r="P13" i="3"/>
  <c r="Q13" i="3"/>
  <c r="R13" i="3"/>
  <c r="S13" i="3" s="1"/>
  <c r="E14" i="3"/>
  <c r="F14" i="3"/>
  <c r="G14" i="3" s="1"/>
  <c r="P14" i="3"/>
  <c r="Q14" i="3"/>
  <c r="R14" i="3"/>
  <c r="S14" i="3" s="1"/>
  <c r="E15" i="3"/>
  <c r="F15" i="3"/>
  <c r="P15" i="3"/>
  <c r="Q15" i="3"/>
  <c r="R15" i="3"/>
  <c r="S15" i="3" s="1"/>
  <c r="E16" i="3"/>
  <c r="F16" i="3"/>
  <c r="G16" i="3" s="1"/>
  <c r="P16" i="3"/>
  <c r="Q16" i="3"/>
  <c r="R16" i="3"/>
  <c r="S16" i="3" s="1"/>
  <c r="H17" i="3"/>
  <c r="I17" i="3"/>
  <c r="J17" i="3"/>
  <c r="K17" i="3"/>
  <c r="L17" i="3"/>
  <c r="M17" i="3"/>
  <c r="N17" i="3"/>
  <c r="O17" i="3"/>
  <c r="P17" i="3" s="1"/>
  <c r="T17" i="3"/>
  <c r="U17" i="3"/>
  <c r="V17" i="3"/>
  <c r="W17" i="3"/>
  <c r="E18" i="3"/>
  <c r="F18" i="3"/>
  <c r="G18" i="3"/>
  <c r="P18" i="3"/>
  <c r="Q18" i="3"/>
  <c r="R18" i="3"/>
  <c r="S18" i="3"/>
  <c r="E19" i="3"/>
  <c r="F19" i="3"/>
  <c r="G19" i="3" s="1"/>
  <c r="P19" i="3"/>
  <c r="Q19" i="3"/>
  <c r="R19" i="3"/>
  <c r="E20" i="3"/>
  <c r="F20" i="3"/>
  <c r="G20" i="3"/>
  <c r="P20" i="3"/>
  <c r="Q20" i="3"/>
  <c r="R20" i="3"/>
  <c r="S20" i="3"/>
  <c r="E21" i="3"/>
  <c r="F21" i="3"/>
  <c r="G21" i="3" s="1"/>
  <c r="P21" i="3"/>
  <c r="Q21" i="3"/>
  <c r="R21" i="3"/>
  <c r="E22" i="3"/>
  <c r="F22" i="3"/>
  <c r="G22" i="3"/>
  <c r="P22" i="3"/>
  <c r="Q22" i="3"/>
  <c r="R22" i="3"/>
  <c r="S22" i="3"/>
  <c r="E23" i="3"/>
  <c r="F23" i="3"/>
  <c r="G23" i="3" s="1"/>
  <c r="P23" i="3"/>
  <c r="Q23" i="3"/>
  <c r="R23" i="3"/>
  <c r="E24" i="3"/>
  <c r="F24" i="3"/>
  <c r="G24" i="3"/>
  <c r="P24" i="3"/>
  <c r="Q24" i="3"/>
  <c r="R24" i="3"/>
  <c r="S24" i="3"/>
  <c r="H25" i="3"/>
  <c r="I25" i="3"/>
  <c r="J25" i="3"/>
  <c r="K25" i="3"/>
  <c r="L25" i="3"/>
  <c r="M25" i="3"/>
  <c r="N25" i="3"/>
  <c r="O25" i="3"/>
  <c r="P25" i="3"/>
  <c r="T25" i="3"/>
  <c r="U25" i="3"/>
  <c r="V25" i="3"/>
  <c r="W25" i="3"/>
  <c r="E26" i="3"/>
  <c r="F26" i="3"/>
  <c r="F25" i="3" s="1"/>
  <c r="P26" i="3"/>
  <c r="Q26" i="3"/>
  <c r="R26" i="3"/>
  <c r="S26" i="3" s="1"/>
  <c r="E27" i="3"/>
  <c r="F27" i="3"/>
  <c r="P27" i="3"/>
  <c r="Q27" i="3"/>
  <c r="R27" i="3"/>
  <c r="S27" i="3" s="1"/>
  <c r="E28" i="3"/>
  <c r="F28" i="3"/>
  <c r="G28" i="3" s="1"/>
  <c r="P28" i="3"/>
  <c r="Q28" i="3"/>
  <c r="R28" i="3"/>
  <c r="S28" i="3" s="1"/>
  <c r="E29" i="3"/>
  <c r="F29" i="3"/>
  <c r="P29" i="3"/>
  <c r="Q29" i="3"/>
  <c r="R29" i="3"/>
  <c r="S29" i="3" s="1"/>
  <c r="E30" i="3"/>
  <c r="F30" i="3"/>
  <c r="G30" i="3" s="1"/>
  <c r="P30" i="3"/>
  <c r="Q30" i="3"/>
  <c r="R30" i="3"/>
  <c r="S30" i="3" s="1"/>
  <c r="E31" i="3"/>
  <c r="F31" i="3"/>
  <c r="P31" i="3"/>
  <c r="Q31" i="3"/>
  <c r="R31" i="3"/>
  <c r="S31" i="3" s="1"/>
  <c r="E32" i="3"/>
  <c r="F32" i="3"/>
  <c r="G32" i="3" s="1"/>
  <c r="P32" i="3"/>
  <c r="Q32" i="3"/>
  <c r="R32" i="3"/>
  <c r="S32" i="3" s="1"/>
  <c r="E33" i="3"/>
  <c r="F33" i="3"/>
  <c r="P33" i="3"/>
  <c r="Q33" i="3"/>
  <c r="R33" i="3"/>
  <c r="S33" i="3" s="1"/>
  <c r="E34" i="3"/>
  <c r="F34" i="3"/>
  <c r="G34" i="3" s="1"/>
  <c r="P34" i="3"/>
  <c r="Q34" i="3"/>
  <c r="R34" i="3"/>
  <c r="S34" i="3" s="1"/>
  <c r="E35" i="3"/>
  <c r="F35" i="3"/>
  <c r="P35" i="3"/>
  <c r="Q35" i="3"/>
  <c r="R35" i="3"/>
  <c r="S35" i="3" s="1"/>
  <c r="E36" i="3"/>
  <c r="F36" i="3"/>
  <c r="G36" i="3" s="1"/>
  <c r="P36" i="3"/>
  <c r="Q36" i="3"/>
  <c r="R36" i="3"/>
  <c r="S36" i="3" s="1"/>
  <c r="E37" i="3"/>
  <c r="F37" i="3"/>
  <c r="P37" i="3"/>
  <c r="Q37" i="3"/>
  <c r="R37" i="3"/>
  <c r="S37" i="3" s="1"/>
  <c r="E38" i="3"/>
  <c r="F38" i="3"/>
  <c r="G38" i="3" s="1"/>
  <c r="P38" i="3"/>
  <c r="Q38" i="3"/>
  <c r="R38" i="3"/>
  <c r="S38" i="3" s="1"/>
  <c r="E39" i="3"/>
  <c r="F39" i="3"/>
  <c r="P39" i="3"/>
  <c r="Q39" i="3"/>
  <c r="R39" i="3"/>
  <c r="S39" i="3" s="1"/>
  <c r="E40" i="3"/>
  <c r="F40" i="3"/>
  <c r="G40" i="3" s="1"/>
  <c r="P40" i="3"/>
  <c r="Q40" i="3"/>
  <c r="R40" i="3"/>
  <c r="S40" i="3" s="1"/>
  <c r="E41" i="3"/>
  <c r="F41" i="3"/>
  <c r="P41" i="3"/>
  <c r="Q41" i="3"/>
  <c r="R41" i="3"/>
  <c r="S41" i="3" s="1"/>
  <c r="E42" i="3"/>
  <c r="F42" i="3"/>
  <c r="G42" i="3" s="1"/>
  <c r="P42" i="3"/>
  <c r="Q42" i="3"/>
  <c r="R42" i="3"/>
  <c r="S42" i="3" s="1"/>
  <c r="E43" i="3"/>
  <c r="F43" i="3"/>
  <c r="P43" i="3"/>
  <c r="Q43" i="3"/>
  <c r="R43" i="3"/>
  <c r="S43" i="3" s="1"/>
  <c r="E44" i="3"/>
  <c r="F44" i="3"/>
  <c r="G44" i="3" s="1"/>
  <c r="P44" i="3"/>
  <c r="Q44" i="3"/>
  <c r="R44" i="3"/>
  <c r="S44" i="3" s="1"/>
  <c r="E45" i="3"/>
  <c r="F45" i="3"/>
  <c r="P45" i="3"/>
  <c r="Q45" i="3"/>
  <c r="R45" i="3"/>
  <c r="S45" i="3" s="1"/>
  <c r="E46" i="3"/>
  <c r="F46" i="3"/>
  <c r="G46" i="3" s="1"/>
  <c r="P46" i="3"/>
  <c r="Q46" i="3"/>
  <c r="R46" i="3"/>
  <c r="S46" i="3" s="1"/>
  <c r="E47" i="3"/>
  <c r="F47" i="3"/>
  <c r="P47" i="3"/>
  <c r="Q47" i="3"/>
  <c r="R47" i="3"/>
  <c r="S47" i="3" s="1"/>
  <c r="E48" i="3"/>
  <c r="F48" i="3"/>
  <c r="G48" i="3" s="1"/>
  <c r="P48" i="3"/>
  <c r="Q48" i="3"/>
  <c r="R48" i="3"/>
  <c r="S48" i="3" s="1"/>
  <c r="E49" i="3"/>
  <c r="F49" i="3"/>
  <c r="P49" i="3"/>
  <c r="Q49" i="3"/>
  <c r="R49" i="3"/>
  <c r="S49" i="3" s="1"/>
  <c r="E50" i="3"/>
  <c r="F50" i="3"/>
  <c r="G50" i="3" s="1"/>
  <c r="P50" i="3"/>
  <c r="Q50" i="3"/>
  <c r="R50" i="3"/>
  <c r="S50" i="3" s="1"/>
  <c r="E51" i="3"/>
  <c r="F51" i="3"/>
  <c r="P51" i="3"/>
  <c r="Q51" i="3"/>
  <c r="R51" i="3"/>
  <c r="S51" i="3" s="1"/>
  <c r="E52" i="3"/>
  <c r="F52" i="3"/>
  <c r="G52" i="3" s="1"/>
  <c r="P52" i="3"/>
  <c r="Q52" i="3"/>
  <c r="R52" i="3"/>
  <c r="S52" i="3" s="1"/>
  <c r="E56" i="3"/>
  <c r="F56" i="3"/>
  <c r="P56" i="3"/>
  <c r="Q56" i="3"/>
  <c r="R56" i="3"/>
  <c r="H57" i="3"/>
  <c r="I57" i="3"/>
  <c r="J57" i="3"/>
  <c r="K57" i="3"/>
  <c r="L57" i="3"/>
  <c r="M57" i="3"/>
  <c r="N57" i="3"/>
  <c r="O57" i="3"/>
  <c r="T57" i="3"/>
  <c r="U57" i="3"/>
  <c r="V57" i="3"/>
  <c r="W57" i="3"/>
  <c r="E58" i="3"/>
  <c r="F58" i="3"/>
  <c r="P58" i="3"/>
  <c r="Q58" i="3"/>
  <c r="R58" i="3"/>
  <c r="E59" i="3"/>
  <c r="F59" i="3"/>
  <c r="G59" i="3"/>
  <c r="P59" i="3"/>
  <c r="Q59" i="3"/>
  <c r="R59" i="3"/>
  <c r="S59" i="3"/>
  <c r="E60" i="3"/>
  <c r="F60" i="3"/>
  <c r="G60" i="3" s="1"/>
  <c r="P60" i="3"/>
  <c r="Q60" i="3"/>
  <c r="R60" i="3"/>
  <c r="E61" i="3"/>
  <c r="F61" i="3"/>
  <c r="G61" i="3"/>
  <c r="P61" i="3"/>
  <c r="Q61" i="3"/>
  <c r="R61" i="3"/>
  <c r="S61" i="3"/>
  <c r="E62" i="3"/>
  <c r="F62" i="3"/>
  <c r="G62" i="3" s="1"/>
  <c r="P62" i="3"/>
  <c r="Q62" i="3"/>
  <c r="R62" i="3"/>
  <c r="E63" i="3"/>
  <c r="F63" i="3"/>
  <c r="G63" i="3"/>
  <c r="P63" i="3"/>
  <c r="Q63" i="3"/>
  <c r="R63" i="3"/>
  <c r="S63" i="3"/>
  <c r="E64" i="3"/>
  <c r="F64" i="3"/>
  <c r="G64" i="3" s="1"/>
  <c r="P64" i="3"/>
  <c r="Q64" i="3"/>
  <c r="R64" i="3"/>
  <c r="H65" i="3"/>
  <c r="I65" i="3"/>
  <c r="J65" i="3"/>
  <c r="K65" i="3"/>
  <c r="L65" i="3"/>
  <c r="M65" i="3"/>
  <c r="N65" i="3"/>
  <c r="O65" i="3"/>
  <c r="T65" i="3"/>
  <c r="U65" i="3"/>
  <c r="V65" i="3"/>
  <c r="W65" i="3"/>
  <c r="E66" i="3"/>
  <c r="F66" i="3"/>
  <c r="P66" i="3"/>
  <c r="Q66" i="3"/>
  <c r="R66" i="3"/>
  <c r="E67" i="3"/>
  <c r="F67" i="3"/>
  <c r="G67" i="3" s="1"/>
  <c r="P67" i="3"/>
  <c r="Q67" i="3"/>
  <c r="R67" i="3"/>
  <c r="S67" i="3" s="1"/>
  <c r="E68" i="3"/>
  <c r="F68" i="3"/>
  <c r="P68" i="3"/>
  <c r="Q68" i="3"/>
  <c r="R68" i="3"/>
  <c r="S68" i="3" s="1"/>
  <c r="E69" i="3"/>
  <c r="F69" i="3"/>
  <c r="G69" i="3" s="1"/>
  <c r="P69" i="3"/>
  <c r="Q69" i="3"/>
  <c r="R69" i="3"/>
  <c r="S69" i="3" s="1"/>
  <c r="H70" i="3"/>
  <c r="I70" i="3"/>
  <c r="J70" i="3"/>
  <c r="K70" i="3"/>
  <c r="L70" i="3"/>
  <c r="M70" i="3"/>
  <c r="N70" i="3"/>
  <c r="O70" i="3"/>
  <c r="P70" i="3"/>
  <c r="T70" i="3"/>
  <c r="U70" i="3"/>
  <c r="V70" i="3"/>
  <c r="W70" i="3"/>
  <c r="E71" i="3"/>
  <c r="F71" i="3"/>
  <c r="G71" i="3" s="1"/>
  <c r="P71" i="3"/>
  <c r="Q71" i="3"/>
  <c r="R71" i="3"/>
  <c r="S71" i="3" s="1"/>
  <c r="E72" i="3"/>
  <c r="F72" i="3"/>
  <c r="P72" i="3"/>
  <c r="Q72" i="3"/>
  <c r="R72" i="3"/>
  <c r="S72" i="3" s="1"/>
  <c r="E73" i="3"/>
  <c r="F73" i="3"/>
  <c r="G73" i="3" s="1"/>
  <c r="P73" i="3"/>
  <c r="Q73" i="3"/>
  <c r="R73" i="3"/>
  <c r="S73" i="3" s="1"/>
  <c r="H74" i="3"/>
  <c r="I74" i="3"/>
  <c r="J74" i="3"/>
  <c r="K74" i="3"/>
  <c r="L74" i="3"/>
  <c r="M74" i="3"/>
  <c r="N74" i="3"/>
  <c r="O74" i="3"/>
  <c r="P74" i="3"/>
  <c r="T74" i="3"/>
  <c r="U74" i="3"/>
  <c r="V74" i="3"/>
  <c r="W74" i="3"/>
  <c r="E75" i="3"/>
  <c r="F75" i="3"/>
  <c r="G75" i="3" s="1"/>
  <c r="P75" i="3"/>
  <c r="Q75" i="3"/>
  <c r="R75" i="3"/>
  <c r="S75" i="3" s="1"/>
  <c r="E76" i="3"/>
  <c r="F76" i="3"/>
  <c r="P76" i="3"/>
  <c r="Q76" i="3"/>
  <c r="R76" i="3"/>
  <c r="S76" i="3" s="1"/>
  <c r="E77" i="3"/>
  <c r="F77" i="3"/>
  <c r="G77" i="3" s="1"/>
  <c r="P77" i="3"/>
  <c r="Q77" i="3"/>
  <c r="R77" i="3"/>
  <c r="S77" i="3" s="1"/>
  <c r="E78" i="3"/>
  <c r="F78" i="3"/>
  <c r="P78" i="3"/>
  <c r="Q78" i="3"/>
  <c r="R78" i="3"/>
  <c r="S78" i="3" s="1"/>
  <c r="E79" i="3"/>
  <c r="F79" i="3"/>
  <c r="G79" i="3" s="1"/>
  <c r="P79" i="3"/>
  <c r="Q79" i="3"/>
  <c r="R79" i="3"/>
  <c r="S79" i="3" s="1"/>
  <c r="H80" i="3"/>
  <c r="I80" i="3"/>
  <c r="J80" i="3"/>
  <c r="K80" i="3"/>
  <c r="L80" i="3"/>
  <c r="M80" i="3"/>
  <c r="N80" i="3"/>
  <c r="O80" i="3"/>
  <c r="P80" i="3"/>
  <c r="T80" i="3"/>
  <c r="U80" i="3"/>
  <c r="V80" i="3"/>
  <c r="W80" i="3"/>
  <c r="E81" i="3"/>
  <c r="F81" i="3"/>
  <c r="G81" i="3" s="1"/>
  <c r="P81" i="3"/>
  <c r="Q81" i="3"/>
  <c r="R81" i="3"/>
  <c r="S81" i="3" s="1"/>
  <c r="E82" i="3"/>
  <c r="F82" i="3"/>
  <c r="P82" i="3"/>
  <c r="Q82" i="3"/>
  <c r="R82" i="3"/>
  <c r="S82" i="3" s="1"/>
  <c r="E83" i="3"/>
  <c r="F83" i="3"/>
  <c r="G83" i="3" s="1"/>
  <c r="P83" i="3"/>
  <c r="Q83" i="3"/>
  <c r="R83" i="3"/>
  <c r="S83" i="3" s="1"/>
  <c r="E84" i="3"/>
  <c r="F84" i="3"/>
  <c r="P84" i="3"/>
  <c r="Q84" i="3"/>
  <c r="R84" i="3"/>
  <c r="S84" i="3" s="1"/>
  <c r="E85" i="3"/>
  <c r="F85" i="3"/>
  <c r="G85" i="3" s="1"/>
  <c r="P85" i="3"/>
  <c r="Q85" i="3"/>
  <c r="R85" i="3"/>
  <c r="S85" i="3" s="1"/>
  <c r="E86" i="3"/>
  <c r="F86" i="3"/>
  <c r="P86" i="3"/>
  <c r="Q86" i="3"/>
  <c r="R86" i="3"/>
  <c r="S86" i="3" s="1"/>
  <c r="E87" i="3"/>
  <c r="F87" i="3"/>
  <c r="G87" i="3" s="1"/>
  <c r="P87" i="3"/>
  <c r="Q87" i="3"/>
  <c r="R87" i="3"/>
  <c r="S87" i="3" s="1"/>
  <c r="H88" i="3"/>
  <c r="I88" i="3"/>
  <c r="J88" i="3"/>
  <c r="K88" i="3"/>
  <c r="L88" i="3"/>
  <c r="M88" i="3"/>
  <c r="N88" i="3"/>
  <c r="O88" i="3"/>
  <c r="P88" i="3"/>
  <c r="T88" i="3"/>
  <c r="U88" i="3"/>
  <c r="V88" i="3"/>
  <c r="W88" i="3"/>
  <c r="E89" i="3"/>
  <c r="F89" i="3"/>
  <c r="G89" i="3" s="1"/>
  <c r="P89" i="3"/>
  <c r="Q89" i="3"/>
  <c r="R89" i="3"/>
  <c r="S89" i="3" s="1"/>
  <c r="E90" i="3"/>
  <c r="F90" i="3"/>
  <c r="P90" i="3"/>
  <c r="Q90" i="3"/>
  <c r="R90" i="3"/>
  <c r="S90" i="3" s="1"/>
  <c r="H91" i="3"/>
  <c r="I91" i="3"/>
  <c r="J91" i="3"/>
  <c r="K91" i="3"/>
  <c r="L91" i="3"/>
  <c r="M91" i="3"/>
  <c r="N91" i="3"/>
  <c r="O91" i="3"/>
  <c r="P91" i="3" s="1"/>
  <c r="T91" i="3"/>
  <c r="U91" i="3"/>
  <c r="V91" i="3"/>
  <c r="W91" i="3"/>
  <c r="E92" i="3"/>
  <c r="F92" i="3"/>
  <c r="P92" i="3"/>
  <c r="Q92" i="3"/>
  <c r="R92" i="3"/>
  <c r="E93" i="3"/>
  <c r="E91" i="3" s="1"/>
  <c r="F93" i="3"/>
  <c r="P93" i="3"/>
  <c r="Q93" i="3"/>
  <c r="R93" i="3"/>
  <c r="S93" i="3"/>
  <c r="E94" i="3"/>
  <c r="F94" i="3"/>
  <c r="G94" i="3" s="1"/>
  <c r="P94" i="3"/>
  <c r="Q94" i="3"/>
  <c r="R94" i="3"/>
  <c r="A95" i="3"/>
  <c r="A96" i="3"/>
  <c r="A97" i="3"/>
  <c r="G7" i="6" l="1"/>
  <c r="E5" i="6"/>
  <c r="G5" i="6" s="1"/>
  <c r="G7" i="5"/>
  <c r="E5" i="5"/>
  <c r="G5" i="5" s="1"/>
  <c r="P8" i="4"/>
  <c r="N7" i="4"/>
  <c r="T7" i="4"/>
  <c r="Q8" i="4"/>
  <c r="S8" i="4" s="1"/>
  <c r="G9" i="4"/>
  <c r="E8" i="4"/>
  <c r="R5" i="4"/>
  <c r="S55" i="4"/>
  <c r="S70" i="4"/>
  <c r="N55" i="3"/>
  <c r="J55" i="3"/>
  <c r="R65" i="3"/>
  <c r="Q91" i="3"/>
  <c r="G93" i="3"/>
  <c r="F91" i="3"/>
  <c r="G91" i="3" s="1"/>
  <c r="S94" i="3"/>
  <c r="R91" i="3"/>
  <c r="G90" i="3"/>
  <c r="Q88" i="3"/>
  <c r="E88" i="3"/>
  <c r="G86" i="3"/>
  <c r="G84" i="3"/>
  <c r="G82" i="3"/>
  <c r="Q80" i="3"/>
  <c r="E80" i="3"/>
  <c r="G78" i="3"/>
  <c r="G76" i="3"/>
  <c r="Q74" i="3"/>
  <c r="E74" i="3"/>
  <c r="G72" i="3"/>
  <c r="Q70" i="3"/>
  <c r="E70" i="3"/>
  <c r="G68" i="3"/>
  <c r="Q65" i="3"/>
  <c r="S65" i="3" s="1"/>
  <c r="E65" i="3"/>
  <c r="G65" i="3" s="1"/>
  <c r="F65" i="3"/>
  <c r="P65" i="3"/>
  <c r="S64" i="3"/>
  <c r="S62" i="3"/>
  <c r="S60" i="3"/>
  <c r="R57" i="3"/>
  <c r="V55" i="3"/>
  <c r="T55" i="3"/>
  <c r="L55" i="3"/>
  <c r="H55" i="3"/>
  <c r="G56" i="3"/>
  <c r="G51" i="3"/>
  <c r="G49" i="3"/>
  <c r="G47" i="3"/>
  <c r="G45" i="3"/>
  <c r="G43" i="3"/>
  <c r="G41" i="3"/>
  <c r="G39" i="3"/>
  <c r="G37" i="3"/>
  <c r="G35" i="3"/>
  <c r="G33" i="3"/>
  <c r="G31" i="3"/>
  <c r="G29" i="3"/>
  <c r="G27" i="3"/>
  <c r="G26" i="3"/>
  <c r="S23" i="3"/>
  <c r="S21" i="3"/>
  <c r="S19" i="3"/>
  <c r="G15" i="3"/>
  <c r="G13" i="3"/>
  <c r="G11" i="3"/>
  <c r="Q57" i="3"/>
  <c r="E57" i="3"/>
  <c r="F57" i="3"/>
  <c r="W55" i="3"/>
  <c r="U55" i="3"/>
  <c r="F17" i="3"/>
  <c r="P9" i="3"/>
  <c r="G80" i="3"/>
  <c r="G70" i="3"/>
  <c r="S91" i="3"/>
  <c r="Q55" i="3"/>
  <c r="S57" i="3"/>
  <c r="R88" i="3"/>
  <c r="S88" i="3" s="1"/>
  <c r="F88" i="3"/>
  <c r="G88" i="3" s="1"/>
  <c r="R80" i="3"/>
  <c r="S80" i="3" s="1"/>
  <c r="F80" i="3"/>
  <c r="R74" i="3"/>
  <c r="S74" i="3" s="1"/>
  <c r="F74" i="3"/>
  <c r="G74" i="3" s="1"/>
  <c r="R70" i="3"/>
  <c r="S70" i="3" s="1"/>
  <c r="F70" i="3"/>
  <c r="O55" i="3"/>
  <c r="O5" i="3" s="1"/>
  <c r="M55" i="3"/>
  <c r="K55" i="3"/>
  <c r="I55" i="3"/>
  <c r="F55" i="3"/>
  <c r="R25" i="3"/>
  <c r="R17" i="3"/>
  <c r="R9" i="3"/>
  <c r="F8" i="3"/>
  <c r="F7" i="3" s="1"/>
  <c r="F5" i="3" s="1"/>
  <c r="U5" i="3"/>
  <c r="M5" i="3"/>
  <c r="I5" i="3"/>
  <c r="S92" i="3"/>
  <c r="G92" i="3"/>
  <c r="S66" i="3"/>
  <c r="G66" i="3"/>
  <c r="S58" i="3"/>
  <c r="G58" i="3"/>
  <c r="P57" i="3"/>
  <c r="S56" i="3"/>
  <c r="E55" i="3"/>
  <c r="E25" i="3"/>
  <c r="G25" i="3" s="1"/>
  <c r="Q25" i="3"/>
  <c r="S25" i="3" s="1"/>
  <c r="E17" i="3"/>
  <c r="G17" i="3" s="1"/>
  <c r="Q17" i="3"/>
  <c r="E9" i="3"/>
  <c r="V8" i="3"/>
  <c r="V7" i="3" s="1"/>
  <c r="V5" i="3" s="1"/>
  <c r="T8" i="3"/>
  <c r="Q9" i="3"/>
  <c r="S9" i="3" s="1"/>
  <c r="N8" i="3"/>
  <c r="L8" i="3"/>
  <c r="L7" i="3" s="1"/>
  <c r="L5" i="3" s="1"/>
  <c r="J8" i="3"/>
  <c r="J7" i="3" s="1"/>
  <c r="J5" i="3" s="1"/>
  <c r="H8" i="3"/>
  <c r="H7" i="3" s="1"/>
  <c r="H5" i="3" s="1"/>
  <c r="W5" i="3"/>
  <c r="K5" i="3"/>
  <c r="E6" i="2"/>
  <c r="F6" i="2"/>
  <c r="G6" i="2"/>
  <c r="P6" i="2"/>
  <c r="Q6" i="2"/>
  <c r="R6" i="2"/>
  <c r="S6" i="2" s="1"/>
  <c r="H9" i="2"/>
  <c r="I9" i="2"/>
  <c r="I8" i="2" s="1"/>
  <c r="I7" i="2" s="1"/>
  <c r="J9" i="2"/>
  <c r="K9" i="2"/>
  <c r="K8" i="2" s="1"/>
  <c r="K7" i="2" s="1"/>
  <c r="L9" i="2"/>
  <c r="M9" i="2"/>
  <c r="M8" i="2" s="1"/>
  <c r="M7" i="2" s="1"/>
  <c r="N9" i="2"/>
  <c r="O9" i="2"/>
  <c r="O8" i="2" s="1"/>
  <c r="O7" i="2" s="1"/>
  <c r="T9" i="2"/>
  <c r="U9" i="2"/>
  <c r="U8" i="2" s="1"/>
  <c r="U7" i="2" s="1"/>
  <c r="V9" i="2"/>
  <c r="W9" i="2"/>
  <c r="W8" i="2" s="1"/>
  <c r="W7" i="2" s="1"/>
  <c r="E10" i="2"/>
  <c r="F10" i="2"/>
  <c r="F9" i="2" s="1"/>
  <c r="G10" i="2"/>
  <c r="P10" i="2"/>
  <c r="Q10" i="2"/>
  <c r="R10" i="2"/>
  <c r="S10" i="2"/>
  <c r="E11" i="2"/>
  <c r="F11" i="2"/>
  <c r="G11" i="2" s="1"/>
  <c r="P11" i="2"/>
  <c r="Q11" i="2"/>
  <c r="R11" i="2"/>
  <c r="S11" i="2" s="1"/>
  <c r="E12" i="2"/>
  <c r="F12" i="2"/>
  <c r="G12" i="2" s="1"/>
  <c r="P12" i="2"/>
  <c r="Q12" i="2"/>
  <c r="R12" i="2"/>
  <c r="S12" i="2" s="1"/>
  <c r="E13" i="2"/>
  <c r="F13" i="2"/>
  <c r="P13" i="2"/>
  <c r="Q13" i="2"/>
  <c r="R13" i="2"/>
  <c r="S13" i="2" s="1"/>
  <c r="E14" i="2"/>
  <c r="F14" i="2"/>
  <c r="G14" i="2" s="1"/>
  <c r="P14" i="2"/>
  <c r="Q14" i="2"/>
  <c r="R14" i="2"/>
  <c r="S14" i="2" s="1"/>
  <c r="E15" i="2"/>
  <c r="F15" i="2"/>
  <c r="P15" i="2"/>
  <c r="Q15" i="2"/>
  <c r="R15" i="2"/>
  <c r="S15" i="2" s="1"/>
  <c r="E16" i="2"/>
  <c r="F16" i="2"/>
  <c r="G16" i="2" s="1"/>
  <c r="P16" i="2"/>
  <c r="Q16" i="2"/>
  <c r="R16" i="2"/>
  <c r="S16" i="2" s="1"/>
  <c r="H17" i="2"/>
  <c r="I17" i="2"/>
  <c r="J17" i="2"/>
  <c r="K17" i="2"/>
  <c r="L17" i="2"/>
  <c r="M17" i="2"/>
  <c r="N17" i="2"/>
  <c r="O17" i="2"/>
  <c r="P17" i="2" s="1"/>
  <c r="T17" i="2"/>
  <c r="U17" i="2"/>
  <c r="V17" i="2"/>
  <c r="W17" i="2"/>
  <c r="E18" i="2"/>
  <c r="F18" i="2"/>
  <c r="G18" i="2"/>
  <c r="P18" i="2"/>
  <c r="Q18" i="2"/>
  <c r="R18" i="2"/>
  <c r="S18" i="2"/>
  <c r="E19" i="2"/>
  <c r="F19" i="2"/>
  <c r="G19" i="2" s="1"/>
  <c r="P19" i="2"/>
  <c r="Q19" i="2"/>
  <c r="R19" i="2"/>
  <c r="E20" i="2"/>
  <c r="F20" i="2"/>
  <c r="G20" i="2"/>
  <c r="P20" i="2"/>
  <c r="Q20" i="2"/>
  <c r="R20" i="2"/>
  <c r="S20" i="2"/>
  <c r="E21" i="2"/>
  <c r="F21" i="2"/>
  <c r="G21" i="2" s="1"/>
  <c r="P21" i="2"/>
  <c r="Q21" i="2"/>
  <c r="R21" i="2"/>
  <c r="E22" i="2"/>
  <c r="F22" i="2"/>
  <c r="G22" i="2"/>
  <c r="P22" i="2"/>
  <c r="Q22" i="2"/>
  <c r="R22" i="2"/>
  <c r="S22" i="2"/>
  <c r="E23" i="2"/>
  <c r="F23" i="2"/>
  <c r="G23" i="2" s="1"/>
  <c r="P23" i="2"/>
  <c r="Q23" i="2"/>
  <c r="R23" i="2"/>
  <c r="E24" i="2"/>
  <c r="F24" i="2"/>
  <c r="G24" i="2"/>
  <c r="P24" i="2"/>
  <c r="Q24" i="2"/>
  <c r="R24" i="2"/>
  <c r="S24" i="2"/>
  <c r="H25" i="2"/>
  <c r="I25" i="2"/>
  <c r="J25" i="2"/>
  <c r="K25" i="2"/>
  <c r="L25" i="2"/>
  <c r="M25" i="2"/>
  <c r="N25" i="2"/>
  <c r="O25" i="2"/>
  <c r="P25" i="2"/>
  <c r="T25" i="2"/>
  <c r="U25" i="2"/>
  <c r="V25" i="2"/>
  <c r="W25" i="2"/>
  <c r="E26" i="2"/>
  <c r="F26" i="2"/>
  <c r="F25" i="2" s="1"/>
  <c r="P26" i="2"/>
  <c r="Q26" i="2"/>
  <c r="R26" i="2"/>
  <c r="S26" i="2" s="1"/>
  <c r="E27" i="2"/>
  <c r="F27" i="2"/>
  <c r="P27" i="2"/>
  <c r="Q27" i="2"/>
  <c r="R27" i="2"/>
  <c r="S27" i="2" s="1"/>
  <c r="E28" i="2"/>
  <c r="F28" i="2"/>
  <c r="G28" i="2" s="1"/>
  <c r="P28" i="2"/>
  <c r="Q28" i="2"/>
  <c r="R28" i="2"/>
  <c r="S28" i="2" s="1"/>
  <c r="E29" i="2"/>
  <c r="F29" i="2"/>
  <c r="P29" i="2"/>
  <c r="Q29" i="2"/>
  <c r="R29" i="2"/>
  <c r="S29" i="2" s="1"/>
  <c r="E30" i="2"/>
  <c r="F30" i="2"/>
  <c r="G30" i="2" s="1"/>
  <c r="P30" i="2"/>
  <c r="Q30" i="2"/>
  <c r="R30" i="2"/>
  <c r="S30" i="2" s="1"/>
  <c r="E31" i="2"/>
  <c r="F31" i="2"/>
  <c r="P31" i="2"/>
  <c r="Q31" i="2"/>
  <c r="R31" i="2"/>
  <c r="S31" i="2" s="1"/>
  <c r="E32" i="2"/>
  <c r="F32" i="2"/>
  <c r="G32" i="2" s="1"/>
  <c r="P32" i="2"/>
  <c r="Q32" i="2"/>
  <c r="R32" i="2"/>
  <c r="S32" i="2" s="1"/>
  <c r="E33" i="2"/>
  <c r="F33" i="2"/>
  <c r="P33" i="2"/>
  <c r="Q33" i="2"/>
  <c r="R33" i="2"/>
  <c r="S33" i="2" s="1"/>
  <c r="E34" i="2"/>
  <c r="F34" i="2"/>
  <c r="G34" i="2" s="1"/>
  <c r="P34" i="2"/>
  <c r="Q34" i="2"/>
  <c r="R34" i="2"/>
  <c r="S34" i="2" s="1"/>
  <c r="E35" i="2"/>
  <c r="F35" i="2"/>
  <c r="P35" i="2"/>
  <c r="Q35" i="2"/>
  <c r="R35" i="2"/>
  <c r="S35" i="2" s="1"/>
  <c r="E36" i="2"/>
  <c r="F36" i="2"/>
  <c r="G36" i="2" s="1"/>
  <c r="P36" i="2"/>
  <c r="Q36" i="2"/>
  <c r="R36" i="2"/>
  <c r="S36" i="2" s="1"/>
  <c r="E37" i="2"/>
  <c r="F37" i="2"/>
  <c r="P37" i="2"/>
  <c r="Q37" i="2"/>
  <c r="R37" i="2"/>
  <c r="S37" i="2" s="1"/>
  <c r="E38" i="2"/>
  <c r="F38" i="2"/>
  <c r="G38" i="2" s="1"/>
  <c r="P38" i="2"/>
  <c r="Q38" i="2"/>
  <c r="R38" i="2"/>
  <c r="S38" i="2" s="1"/>
  <c r="E39" i="2"/>
  <c r="F39" i="2"/>
  <c r="P39" i="2"/>
  <c r="Q39" i="2"/>
  <c r="R39" i="2"/>
  <c r="S39" i="2" s="1"/>
  <c r="E40" i="2"/>
  <c r="F40" i="2"/>
  <c r="G40" i="2" s="1"/>
  <c r="P40" i="2"/>
  <c r="Q40" i="2"/>
  <c r="R40" i="2"/>
  <c r="S40" i="2" s="1"/>
  <c r="E41" i="2"/>
  <c r="F41" i="2"/>
  <c r="P41" i="2"/>
  <c r="Q41" i="2"/>
  <c r="R41" i="2"/>
  <c r="S41" i="2" s="1"/>
  <c r="E42" i="2"/>
  <c r="F42" i="2"/>
  <c r="G42" i="2" s="1"/>
  <c r="P42" i="2"/>
  <c r="Q42" i="2"/>
  <c r="R42" i="2"/>
  <c r="S42" i="2" s="1"/>
  <c r="E43" i="2"/>
  <c r="F43" i="2"/>
  <c r="P43" i="2"/>
  <c r="Q43" i="2"/>
  <c r="R43" i="2"/>
  <c r="S43" i="2" s="1"/>
  <c r="E44" i="2"/>
  <c r="F44" i="2"/>
  <c r="G44" i="2" s="1"/>
  <c r="P44" i="2"/>
  <c r="Q44" i="2"/>
  <c r="R44" i="2"/>
  <c r="S44" i="2" s="1"/>
  <c r="E45" i="2"/>
  <c r="F45" i="2"/>
  <c r="P45" i="2"/>
  <c r="Q45" i="2"/>
  <c r="R45" i="2"/>
  <c r="S45" i="2" s="1"/>
  <c r="E46" i="2"/>
  <c r="F46" i="2"/>
  <c r="G46" i="2" s="1"/>
  <c r="P46" i="2"/>
  <c r="Q46" i="2"/>
  <c r="R46" i="2"/>
  <c r="S46" i="2" s="1"/>
  <c r="E47" i="2"/>
  <c r="F47" i="2"/>
  <c r="P47" i="2"/>
  <c r="Q47" i="2"/>
  <c r="R47" i="2"/>
  <c r="S47" i="2" s="1"/>
  <c r="E48" i="2"/>
  <c r="F48" i="2"/>
  <c r="G48" i="2" s="1"/>
  <c r="P48" i="2"/>
  <c r="Q48" i="2"/>
  <c r="R48" i="2"/>
  <c r="S48" i="2" s="1"/>
  <c r="E49" i="2"/>
  <c r="F49" i="2"/>
  <c r="P49" i="2"/>
  <c r="Q49" i="2"/>
  <c r="R49" i="2"/>
  <c r="S49" i="2" s="1"/>
  <c r="E50" i="2"/>
  <c r="F50" i="2"/>
  <c r="G50" i="2" s="1"/>
  <c r="P50" i="2"/>
  <c r="Q50" i="2"/>
  <c r="R50" i="2"/>
  <c r="S50" i="2" s="1"/>
  <c r="E51" i="2"/>
  <c r="F51" i="2"/>
  <c r="P51" i="2"/>
  <c r="Q51" i="2"/>
  <c r="R51" i="2"/>
  <c r="S51" i="2" s="1"/>
  <c r="E52" i="2"/>
  <c r="F52" i="2"/>
  <c r="G52" i="2" s="1"/>
  <c r="P52" i="2"/>
  <c r="Q52" i="2"/>
  <c r="R52" i="2"/>
  <c r="S52" i="2" s="1"/>
  <c r="E56" i="2"/>
  <c r="F56" i="2"/>
  <c r="P56" i="2"/>
  <c r="Q56" i="2"/>
  <c r="R56" i="2"/>
  <c r="H57" i="2"/>
  <c r="I57" i="2"/>
  <c r="J57" i="2"/>
  <c r="K57" i="2"/>
  <c r="L57" i="2"/>
  <c r="M57" i="2"/>
  <c r="N57" i="2"/>
  <c r="O57" i="2"/>
  <c r="T57" i="2"/>
  <c r="U57" i="2"/>
  <c r="V57" i="2"/>
  <c r="W57" i="2"/>
  <c r="E58" i="2"/>
  <c r="F58" i="2"/>
  <c r="P58" i="2"/>
  <c r="Q58" i="2"/>
  <c r="R58" i="2"/>
  <c r="E59" i="2"/>
  <c r="F59" i="2"/>
  <c r="G59" i="2"/>
  <c r="P59" i="2"/>
  <c r="Q59" i="2"/>
  <c r="R59" i="2"/>
  <c r="S59" i="2"/>
  <c r="E60" i="2"/>
  <c r="F60" i="2"/>
  <c r="G60" i="2" s="1"/>
  <c r="P60" i="2"/>
  <c r="Q60" i="2"/>
  <c r="R60" i="2"/>
  <c r="E61" i="2"/>
  <c r="F61" i="2"/>
  <c r="G61" i="2"/>
  <c r="P61" i="2"/>
  <c r="Q61" i="2"/>
  <c r="R61" i="2"/>
  <c r="S61" i="2"/>
  <c r="E62" i="2"/>
  <c r="F62" i="2"/>
  <c r="G62" i="2" s="1"/>
  <c r="P62" i="2"/>
  <c r="Q62" i="2"/>
  <c r="R62" i="2"/>
  <c r="E63" i="2"/>
  <c r="F63" i="2"/>
  <c r="G63" i="2"/>
  <c r="P63" i="2"/>
  <c r="Q63" i="2"/>
  <c r="R63" i="2"/>
  <c r="S63" i="2"/>
  <c r="E64" i="2"/>
  <c r="F64" i="2"/>
  <c r="G64" i="2" s="1"/>
  <c r="P64" i="2"/>
  <c r="Q64" i="2"/>
  <c r="R64" i="2"/>
  <c r="H65" i="2"/>
  <c r="I65" i="2"/>
  <c r="J65" i="2"/>
  <c r="K65" i="2"/>
  <c r="L65" i="2"/>
  <c r="M65" i="2"/>
  <c r="N65" i="2"/>
  <c r="O65" i="2"/>
  <c r="T65" i="2"/>
  <c r="U65" i="2"/>
  <c r="V65" i="2"/>
  <c r="W65" i="2"/>
  <c r="E66" i="2"/>
  <c r="F66" i="2"/>
  <c r="P66" i="2"/>
  <c r="Q66" i="2"/>
  <c r="R66" i="2"/>
  <c r="E67" i="2"/>
  <c r="F67" i="2"/>
  <c r="G67" i="2" s="1"/>
  <c r="P67" i="2"/>
  <c r="Q67" i="2"/>
  <c r="R67" i="2"/>
  <c r="S67" i="2" s="1"/>
  <c r="E68" i="2"/>
  <c r="F68" i="2"/>
  <c r="P68" i="2"/>
  <c r="Q68" i="2"/>
  <c r="R68" i="2"/>
  <c r="S68" i="2" s="1"/>
  <c r="E69" i="2"/>
  <c r="F69" i="2"/>
  <c r="G69" i="2" s="1"/>
  <c r="P69" i="2"/>
  <c r="Q69" i="2"/>
  <c r="R69" i="2"/>
  <c r="S69" i="2" s="1"/>
  <c r="H70" i="2"/>
  <c r="I70" i="2"/>
  <c r="J70" i="2"/>
  <c r="K70" i="2"/>
  <c r="L70" i="2"/>
  <c r="M70" i="2"/>
  <c r="N70" i="2"/>
  <c r="O70" i="2"/>
  <c r="P70" i="2"/>
  <c r="T70" i="2"/>
  <c r="U70" i="2"/>
  <c r="V70" i="2"/>
  <c r="W70" i="2"/>
  <c r="E71" i="2"/>
  <c r="F71" i="2"/>
  <c r="G71" i="2" s="1"/>
  <c r="P71" i="2"/>
  <c r="Q71" i="2"/>
  <c r="R71" i="2"/>
  <c r="S71" i="2" s="1"/>
  <c r="E72" i="2"/>
  <c r="F72" i="2"/>
  <c r="P72" i="2"/>
  <c r="Q72" i="2"/>
  <c r="R72" i="2"/>
  <c r="S72" i="2" s="1"/>
  <c r="E73" i="2"/>
  <c r="F73" i="2"/>
  <c r="G73" i="2" s="1"/>
  <c r="P73" i="2"/>
  <c r="Q73" i="2"/>
  <c r="R73" i="2"/>
  <c r="S73" i="2" s="1"/>
  <c r="H74" i="2"/>
  <c r="I74" i="2"/>
  <c r="J74" i="2"/>
  <c r="K74" i="2"/>
  <c r="L74" i="2"/>
  <c r="M74" i="2"/>
  <c r="N74" i="2"/>
  <c r="O74" i="2"/>
  <c r="P74" i="2"/>
  <c r="T74" i="2"/>
  <c r="U74" i="2"/>
  <c r="V74" i="2"/>
  <c r="W74" i="2"/>
  <c r="E75" i="2"/>
  <c r="E74" i="2" s="1"/>
  <c r="F75" i="2"/>
  <c r="G75" i="2"/>
  <c r="P75" i="2"/>
  <c r="Q75" i="2"/>
  <c r="R75" i="2"/>
  <c r="R74" i="2" s="1"/>
  <c r="S75" i="2"/>
  <c r="E76" i="2"/>
  <c r="F76" i="2"/>
  <c r="G76" i="2" s="1"/>
  <c r="P76" i="2"/>
  <c r="Q76" i="2"/>
  <c r="R76" i="2"/>
  <c r="E77" i="2"/>
  <c r="F77" i="2"/>
  <c r="G77" i="2" s="1"/>
  <c r="P77" i="2"/>
  <c r="Q77" i="2"/>
  <c r="R77" i="2"/>
  <c r="S77" i="2" s="1"/>
  <c r="E78" i="2"/>
  <c r="F78" i="2"/>
  <c r="P78" i="2"/>
  <c r="Q78" i="2"/>
  <c r="R78" i="2"/>
  <c r="S78" i="2" s="1"/>
  <c r="E79" i="2"/>
  <c r="F79" i="2"/>
  <c r="G79" i="2" s="1"/>
  <c r="P79" i="2"/>
  <c r="Q79" i="2"/>
  <c r="R79" i="2"/>
  <c r="S79" i="2" s="1"/>
  <c r="H80" i="2"/>
  <c r="I80" i="2"/>
  <c r="J80" i="2"/>
  <c r="K80" i="2"/>
  <c r="L80" i="2"/>
  <c r="M80" i="2"/>
  <c r="N80" i="2"/>
  <c r="O80" i="2"/>
  <c r="P80" i="2"/>
  <c r="T80" i="2"/>
  <c r="U80" i="2"/>
  <c r="V80" i="2"/>
  <c r="W80" i="2"/>
  <c r="E81" i="2"/>
  <c r="F81" i="2"/>
  <c r="P81" i="2"/>
  <c r="Q81" i="2"/>
  <c r="R81" i="2"/>
  <c r="S81" i="2"/>
  <c r="E82" i="2"/>
  <c r="F82" i="2"/>
  <c r="G82" i="2" s="1"/>
  <c r="P82" i="2"/>
  <c r="Q82" i="2"/>
  <c r="R82" i="2"/>
  <c r="E83" i="2"/>
  <c r="F83" i="2"/>
  <c r="G83" i="2"/>
  <c r="P83" i="2"/>
  <c r="Q83" i="2"/>
  <c r="R83" i="2"/>
  <c r="S83" i="2"/>
  <c r="E84" i="2"/>
  <c r="F84" i="2"/>
  <c r="G84" i="2" s="1"/>
  <c r="P84" i="2"/>
  <c r="Q84" i="2"/>
  <c r="R84" i="2"/>
  <c r="E85" i="2"/>
  <c r="G85" i="2" s="1"/>
  <c r="F85" i="2"/>
  <c r="P85" i="2"/>
  <c r="Q85" i="2"/>
  <c r="R85" i="2"/>
  <c r="S85" i="2" s="1"/>
  <c r="E86" i="2"/>
  <c r="F86" i="2"/>
  <c r="P86" i="2"/>
  <c r="Q86" i="2"/>
  <c r="R86" i="2"/>
  <c r="S86" i="2" s="1"/>
  <c r="E87" i="2"/>
  <c r="F87" i="2"/>
  <c r="P87" i="2"/>
  <c r="Q87" i="2"/>
  <c r="R87" i="2"/>
  <c r="S87" i="2"/>
  <c r="H88" i="2"/>
  <c r="I88" i="2"/>
  <c r="J88" i="2"/>
  <c r="K88" i="2"/>
  <c r="L88" i="2"/>
  <c r="M88" i="2"/>
  <c r="N88" i="2"/>
  <c r="O88" i="2"/>
  <c r="P88" i="2" s="1"/>
  <c r="T88" i="2"/>
  <c r="U88" i="2"/>
  <c r="V88" i="2"/>
  <c r="W88" i="2"/>
  <c r="E89" i="2"/>
  <c r="E88" i="2" s="1"/>
  <c r="F89" i="2"/>
  <c r="G89" i="2"/>
  <c r="P89" i="2"/>
  <c r="Q89" i="2"/>
  <c r="R89" i="2"/>
  <c r="S89" i="2"/>
  <c r="E90" i="2"/>
  <c r="F90" i="2"/>
  <c r="G90" i="2" s="1"/>
  <c r="P90" i="2"/>
  <c r="Q90" i="2"/>
  <c r="R90" i="2"/>
  <c r="H91" i="2"/>
  <c r="I91" i="2"/>
  <c r="J91" i="2"/>
  <c r="K91" i="2"/>
  <c r="L91" i="2"/>
  <c r="M91" i="2"/>
  <c r="N91" i="2"/>
  <c r="O91" i="2"/>
  <c r="T91" i="2"/>
  <c r="U91" i="2"/>
  <c r="V91" i="2"/>
  <c r="W91" i="2"/>
  <c r="E92" i="2"/>
  <c r="F92" i="2"/>
  <c r="P92" i="2"/>
  <c r="Q92" i="2"/>
  <c r="R92" i="2"/>
  <c r="E93" i="2"/>
  <c r="F93" i="2"/>
  <c r="G93" i="2" s="1"/>
  <c r="P93" i="2"/>
  <c r="Q93" i="2"/>
  <c r="R93" i="2"/>
  <c r="S93" i="2" s="1"/>
  <c r="E94" i="2"/>
  <c r="F94" i="2"/>
  <c r="P94" i="2"/>
  <c r="Q94" i="2"/>
  <c r="R94" i="2"/>
  <c r="S94" i="2" s="1"/>
  <c r="A95" i="2"/>
  <c r="A96" i="2"/>
  <c r="A97" i="2"/>
  <c r="E7" i="4" l="1"/>
  <c r="G8" i="4"/>
  <c r="N5" i="4"/>
  <c r="P5" i="4" s="1"/>
  <c r="P7" i="4"/>
  <c r="Q7" i="4"/>
  <c r="S7" i="4" s="1"/>
  <c r="T5" i="4"/>
  <c r="Q5" i="4" s="1"/>
  <c r="S5" i="4" s="1"/>
  <c r="G57" i="3"/>
  <c r="P8" i="3"/>
  <c r="N7" i="3"/>
  <c r="T7" i="3"/>
  <c r="Q8" i="3"/>
  <c r="G9" i="3"/>
  <c r="E8" i="3"/>
  <c r="P55" i="3"/>
  <c r="S17" i="3"/>
  <c r="G55" i="3"/>
  <c r="R8" i="3"/>
  <c r="R7" i="3" s="1"/>
  <c r="R55" i="3"/>
  <c r="S55" i="3" s="1"/>
  <c r="G94" i="2"/>
  <c r="Q91" i="2"/>
  <c r="E91" i="2"/>
  <c r="G91" i="2" s="1"/>
  <c r="F91" i="2"/>
  <c r="P91" i="2"/>
  <c r="S90" i="2"/>
  <c r="G87" i="2"/>
  <c r="G86" i="2"/>
  <c r="S84" i="2"/>
  <c r="S82" i="2"/>
  <c r="E80" i="2"/>
  <c r="G78" i="2"/>
  <c r="Q74" i="2"/>
  <c r="S74" i="2" s="1"/>
  <c r="R91" i="2"/>
  <c r="Q88" i="2"/>
  <c r="Q80" i="2"/>
  <c r="N55" i="2"/>
  <c r="J55" i="2"/>
  <c r="S76" i="2"/>
  <c r="G72" i="2"/>
  <c r="Q70" i="2"/>
  <c r="E70" i="2"/>
  <c r="G68" i="2"/>
  <c r="Q65" i="2"/>
  <c r="E65" i="2"/>
  <c r="G65" i="2" s="1"/>
  <c r="F65" i="2"/>
  <c r="P65" i="2"/>
  <c r="S64" i="2"/>
  <c r="S62" i="2"/>
  <c r="S60" i="2"/>
  <c r="R57" i="2"/>
  <c r="V55" i="2"/>
  <c r="T55" i="2"/>
  <c r="L55" i="2"/>
  <c r="H55" i="2"/>
  <c r="G56" i="2"/>
  <c r="G51" i="2"/>
  <c r="G49" i="2"/>
  <c r="G47" i="2"/>
  <c r="G45" i="2"/>
  <c r="G43" i="2"/>
  <c r="G41" i="2"/>
  <c r="G39" i="2"/>
  <c r="G37" i="2"/>
  <c r="G35" i="2"/>
  <c r="G33" i="2"/>
  <c r="G31" i="2"/>
  <c r="G29" i="2"/>
  <c r="G27" i="2"/>
  <c r="G26" i="2"/>
  <c r="S23" i="2"/>
  <c r="S21" i="2"/>
  <c r="S19" i="2"/>
  <c r="G15" i="2"/>
  <c r="G13" i="2"/>
  <c r="R65" i="2"/>
  <c r="Q57" i="2"/>
  <c r="Q55" i="2" s="1"/>
  <c r="E57" i="2"/>
  <c r="F57" i="2"/>
  <c r="W55" i="2"/>
  <c r="U55" i="2"/>
  <c r="F17" i="2"/>
  <c r="P9" i="2"/>
  <c r="S57" i="2"/>
  <c r="R80" i="2"/>
  <c r="S80" i="2" s="1"/>
  <c r="R88" i="2"/>
  <c r="S88" i="2" s="1"/>
  <c r="F88" i="2"/>
  <c r="G88" i="2" s="1"/>
  <c r="G81" i="2"/>
  <c r="F80" i="2"/>
  <c r="G80" i="2" s="1"/>
  <c r="F74" i="2"/>
  <c r="G74" i="2" s="1"/>
  <c r="R70" i="2"/>
  <c r="S70" i="2" s="1"/>
  <c r="F70" i="2"/>
  <c r="G70" i="2" s="1"/>
  <c r="O55" i="2"/>
  <c r="P55" i="2" s="1"/>
  <c r="M55" i="2"/>
  <c r="K55" i="2"/>
  <c r="I55" i="2"/>
  <c r="R25" i="2"/>
  <c r="R17" i="2"/>
  <c r="R9" i="2"/>
  <c r="F8" i="2"/>
  <c r="F7" i="2" s="1"/>
  <c r="U5" i="2"/>
  <c r="M5" i="2"/>
  <c r="I5" i="2"/>
  <c r="S92" i="2"/>
  <c r="G92" i="2"/>
  <c r="S66" i="2"/>
  <c r="G66" i="2"/>
  <c r="S58" i="2"/>
  <c r="G58" i="2"/>
  <c r="P57" i="2"/>
  <c r="S56" i="2"/>
  <c r="E55" i="2"/>
  <c r="E25" i="2"/>
  <c r="G25" i="2" s="1"/>
  <c r="Q25" i="2"/>
  <c r="S25" i="2" s="1"/>
  <c r="E17" i="2"/>
  <c r="G17" i="2" s="1"/>
  <c r="Q17" i="2"/>
  <c r="S17" i="2" s="1"/>
  <c r="E9" i="2"/>
  <c r="V8" i="2"/>
  <c r="V7" i="2" s="1"/>
  <c r="V5" i="2" s="1"/>
  <c r="T8" i="2"/>
  <c r="Q9" i="2"/>
  <c r="S9" i="2" s="1"/>
  <c r="N8" i="2"/>
  <c r="L8" i="2"/>
  <c r="L7" i="2" s="1"/>
  <c r="L5" i="2" s="1"/>
  <c r="J8" i="2"/>
  <c r="J7" i="2" s="1"/>
  <c r="J5" i="2" s="1"/>
  <c r="H8" i="2"/>
  <c r="H7" i="2" s="1"/>
  <c r="H5" i="2" s="1"/>
  <c r="W5" i="2"/>
  <c r="O5" i="2"/>
  <c r="K5" i="2"/>
  <c r="A97" i="1"/>
  <c r="A96" i="1"/>
  <c r="A95" i="1"/>
  <c r="R94" i="1"/>
  <c r="Q94" i="1"/>
  <c r="S94" i="1" s="1"/>
  <c r="P94" i="1"/>
  <c r="F94" i="1"/>
  <c r="E94" i="1"/>
  <c r="G94" i="1" s="1"/>
  <c r="R93" i="1"/>
  <c r="Q93" i="1"/>
  <c r="S93" i="1" s="1"/>
  <c r="P93" i="1"/>
  <c r="F93" i="1"/>
  <c r="F91" i="1" s="1"/>
  <c r="E93" i="1"/>
  <c r="R92" i="1"/>
  <c r="Q92" i="1"/>
  <c r="Q91" i="1" s="1"/>
  <c r="S91" i="1" s="1"/>
  <c r="P92" i="1"/>
  <c r="F92" i="1"/>
  <c r="E92" i="1"/>
  <c r="E91" i="1" s="1"/>
  <c r="W91" i="1"/>
  <c r="V91" i="1"/>
  <c r="U91" i="1"/>
  <c r="T91" i="1"/>
  <c r="R91" i="1"/>
  <c r="O91" i="1"/>
  <c r="N91" i="1"/>
  <c r="P91" i="1" s="1"/>
  <c r="M91" i="1"/>
  <c r="L91" i="1"/>
  <c r="K91" i="1"/>
  <c r="J91" i="1"/>
  <c r="I91" i="1"/>
  <c r="H91" i="1"/>
  <c r="R90" i="1"/>
  <c r="Q90" i="1"/>
  <c r="Q88" i="1" s="1"/>
  <c r="S88" i="1" s="1"/>
  <c r="P90" i="1"/>
  <c r="F90" i="1"/>
  <c r="E90" i="1"/>
  <c r="E88" i="1" s="1"/>
  <c r="G88" i="1" s="1"/>
  <c r="R89" i="1"/>
  <c r="R88" i="1" s="1"/>
  <c r="Q89" i="1"/>
  <c r="S89" i="1" s="1"/>
  <c r="P89" i="1"/>
  <c r="F89" i="1"/>
  <c r="F88" i="1" s="1"/>
  <c r="E89" i="1"/>
  <c r="W88" i="1"/>
  <c r="V88" i="1"/>
  <c r="U88" i="1"/>
  <c r="T88" i="1"/>
  <c r="O88" i="1"/>
  <c r="N88" i="1"/>
  <c r="M88" i="1"/>
  <c r="L88" i="1"/>
  <c r="K88" i="1"/>
  <c r="J88" i="1"/>
  <c r="I88" i="1"/>
  <c r="H88" i="1"/>
  <c r="R87" i="1"/>
  <c r="Q87" i="1"/>
  <c r="P87" i="1"/>
  <c r="F87" i="1"/>
  <c r="E87" i="1"/>
  <c r="G87" i="1" s="1"/>
  <c r="R86" i="1"/>
  <c r="Q86" i="1"/>
  <c r="S86" i="1" s="1"/>
  <c r="P86" i="1"/>
  <c r="F86" i="1"/>
  <c r="E86" i="1"/>
  <c r="G86" i="1" s="1"/>
  <c r="R85" i="1"/>
  <c r="Q85" i="1"/>
  <c r="P85" i="1"/>
  <c r="F85" i="1"/>
  <c r="E85" i="1"/>
  <c r="G85" i="1" s="1"/>
  <c r="R84" i="1"/>
  <c r="Q84" i="1"/>
  <c r="S84" i="1" s="1"/>
  <c r="P84" i="1"/>
  <c r="F84" i="1"/>
  <c r="E84" i="1"/>
  <c r="G84" i="1" s="1"/>
  <c r="R83" i="1"/>
  <c r="Q83" i="1"/>
  <c r="P83" i="1"/>
  <c r="F83" i="1"/>
  <c r="E83" i="1"/>
  <c r="G83" i="1" s="1"/>
  <c r="R82" i="1"/>
  <c r="Q82" i="1"/>
  <c r="S82" i="1" s="1"/>
  <c r="P82" i="1"/>
  <c r="F82" i="1"/>
  <c r="E82" i="1"/>
  <c r="G82" i="1" s="1"/>
  <c r="R81" i="1"/>
  <c r="R80" i="1" s="1"/>
  <c r="Q81" i="1"/>
  <c r="P81" i="1"/>
  <c r="F81" i="1"/>
  <c r="F80" i="1" s="1"/>
  <c r="E81" i="1"/>
  <c r="G81" i="1" s="1"/>
  <c r="W80" i="1"/>
  <c r="V80" i="1"/>
  <c r="U80" i="1"/>
  <c r="T80" i="1"/>
  <c r="Q80" i="1"/>
  <c r="S80" i="1" s="1"/>
  <c r="O80" i="1"/>
  <c r="N80" i="1"/>
  <c r="P80" i="1" s="1"/>
  <c r="M80" i="1"/>
  <c r="L80" i="1"/>
  <c r="K80" i="1"/>
  <c r="J80" i="1"/>
  <c r="I80" i="1"/>
  <c r="H80" i="1"/>
  <c r="E80" i="1"/>
  <c r="G80" i="1" s="1"/>
  <c r="R79" i="1"/>
  <c r="Q79" i="1"/>
  <c r="S79" i="1" s="1"/>
  <c r="P79" i="1"/>
  <c r="F79" i="1"/>
  <c r="E79" i="1"/>
  <c r="R78" i="1"/>
  <c r="Q78" i="1"/>
  <c r="S78" i="1" s="1"/>
  <c r="P78" i="1"/>
  <c r="F78" i="1"/>
  <c r="E78" i="1"/>
  <c r="G78" i="1" s="1"/>
  <c r="R77" i="1"/>
  <c r="Q77" i="1"/>
  <c r="S77" i="1" s="1"/>
  <c r="P77" i="1"/>
  <c r="F77" i="1"/>
  <c r="E77" i="1"/>
  <c r="R76" i="1"/>
  <c r="Q76" i="1"/>
  <c r="Q74" i="1" s="1"/>
  <c r="S74" i="1" s="1"/>
  <c r="P76" i="1"/>
  <c r="F76" i="1"/>
  <c r="E76" i="1"/>
  <c r="E74" i="1" s="1"/>
  <c r="G74" i="1" s="1"/>
  <c r="R75" i="1"/>
  <c r="R74" i="1" s="1"/>
  <c r="Q75" i="1"/>
  <c r="S75" i="1" s="1"/>
  <c r="P75" i="1"/>
  <c r="F75" i="1"/>
  <c r="F74" i="1" s="1"/>
  <c r="E75" i="1"/>
  <c r="W74" i="1"/>
  <c r="V74" i="1"/>
  <c r="U74" i="1"/>
  <c r="T74" i="1"/>
  <c r="O74" i="1"/>
  <c r="N74" i="1"/>
  <c r="M74" i="1"/>
  <c r="L74" i="1"/>
  <c r="K74" i="1"/>
  <c r="J74" i="1"/>
  <c r="I74" i="1"/>
  <c r="H74" i="1"/>
  <c r="R73" i="1"/>
  <c r="Q73" i="1"/>
  <c r="P73" i="1"/>
  <c r="F73" i="1"/>
  <c r="E73" i="1"/>
  <c r="G73" i="1" s="1"/>
  <c r="R72" i="1"/>
  <c r="Q72" i="1"/>
  <c r="S72" i="1" s="1"/>
  <c r="P72" i="1"/>
  <c r="F72" i="1"/>
  <c r="E72" i="1"/>
  <c r="G72" i="1" s="1"/>
  <c r="R71" i="1"/>
  <c r="R70" i="1" s="1"/>
  <c r="R55" i="1" s="1"/>
  <c r="Q71" i="1"/>
  <c r="P71" i="1"/>
  <c r="F71" i="1"/>
  <c r="F70" i="1" s="1"/>
  <c r="E71" i="1"/>
  <c r="G71" i="1" s="1"/>
  <c r="W70" i="1"/>
  <c r="V70" i="1"/>
  <c r="U70" i="1"/>
  <c r="T70" i="1"/>
  <c r="Q70" i="1"/>
  <c r="S70" i="1" s="1"/>
  <c r="O70" i="1"/>
  <c r="N70" i="1"/>
  <c r="P70" i="1" s="1"/>
  <c r="M70" i="1"/>
  <c r="L70" i="1"/>
  <c r="K70" i="1"/>
  <c r="J70" i="1"/>
  <c r="I70" i="1"/>
  <c r="H70" i="1"/>
  <c r="E70" i="1"/>
  <c r="G70" i="1" s="1"/>
  <c r="R69" i="1"/>
  <c r="Q69" i="1"/>
  <c r="S69" i="1" s="1"/>
  <c r="P69" i="1"/>
  <c r="F69" i="1"/>
  <c r="E69" i="1"/>
  <c r="R68" i="1"/>
  <c r="Q68" i="1"/>
  <c r="S68" i="1" s="1"/>
  <c r="P68" i="1"/>
  <c r="F68" i="1"/>
  <c r="E68" i="1"/>
  <c r="G68" i="1" s="1"/>
  <c r="R67" i="1"/>
  <c r="Q67" i="1"/>
  <c r="S67" i="1" s="1"/>
  <c r="P67" i="1"/>
  <c r="F67" i="1"/>
  <c r="F65" i="1" s="1"/>
  <c r="E67" i="1"/>
  <c r="R66" i="1"/>
  <c r="Q66" i="1"/>
  <c r="Q65" i="1" s="1"/>
  <c r="S65" i="1" s="1"/>
  <c r="P66" i="1"/>
  <c r="F66" i="1"/>
  <c r="E66" i="1"/>
  <c r="E65" i="1" s="1"/>
  <c r="W65" i="1"/>
  <c r="V65" i="1"/>
  <c r="U65" i="1"/>
  <c r="T65" i="1"/>
  <c r="R65" i="1"/>
  <c r="O65" i="1"/>
  <c r="N65" i="1"/>
  <c r="P65" i="1" s="1"/>
  <c r="M65" i="1"/>
  <c r="L65" i="1"/>
  <c r="K65" i="1"/>
  <c r="J65" i="1"/>
  <c r="I65" i="1"/>
  <c r="H65" i="1"/>
  <c r="R64" i="1"/>
  <c r="Q64" i="1"/>
  <c r="S64" i="1" s="1"/>
  <c r="P64" i="1"/>
  <c r="F64" i="1"/>
  <c r="E64" i="1"/>
  <c r="G64" i="1" s="1"/>
  <c r="R63" i="1"/>
  <c r="Q63" i="1"/>
  <c r="S63" i="1" s="1"/>
  <c r="P63" i="1"/>
  <c r="F63" i="1"/>
  <c r="E63" i="1"/>
  <c r="R62" i="1"/>
  <c r="Q62" i="1"/>
  <c r="S62" i="1" s="1"/>
  <c r="P62" i="1"/>
  <c r="F62" i="1"/>
  <c r="E62" i="1"/>
  <c r="G62" i="1" s="1"/>
  <c r="R61" i="1"/>
  <c r="Q61" i="1"/>
  <c r="S61" i="1" s="1"/>
  <c r="P61" i="1"/>
  <c r="F61" i="1"/>
  <c r="E61" i="1"/>
  <c r="R60" i="1"/>
  <c r="Q60" i="1"/>
  <c r="S60" i="1" s="1"/>
  <c r="P60" i="1"/>
  <c r="F60" i="1"/>
  <c r="E60" i="1"/>
  <c r="G60" i="1" s="1"/>
  <c r="R59" i="1"/>
  <c r="Q59" i="1"/>
  <c r="S59" i="1" s="1"/>
  <c r="P59" i="1"/>
  <c r="F59" i="1"/>
  <c r="F57" i="1" s="1"/>
  <c r="F55" i="1" s="1"/>
  <c r="E59" i="1"/>
  <c r="R58" i="1"/>
  <c r="Q58" i="1"/>
  <c r="Q57" i="1" s="1"/>
  <c r="S57" i="1" s="1"/>
  <c r="P58" i="1"/>
  <c r="F58" i="1"/>
  <c r="E58" i="1"/>
  <c r="E57" i="1" s="1"/>
  <c r="W57" i="1"/>
  <c r="V57" i="1"/>
  <c r="V55" i="1" s="1"/>
  <c r="U57" i="1"/>
  <c r="T57" i="1"/>
  <c r="R57" i="1"/>
  <c r="O57" i="1"/>
  <c r="N57" i="1"/>
  <c r="N55" i="1" s="1"/>
  <c r="M57" i="1"/>
  <c r="L57" i="1"/>
  <c r="K57" i="1"/>
  <c r="J57" i="1"/>
  <c r="J55" i="1" s="1"/>
  <c r="I57" i="1"/>
  <c r="H57" i="1"/>
  <c r="R56" i="1"/>
  <c r="Q56" i="1"/>
  <c r="P56" i="1"/>
  <c r="F56" i="1"/>
  <c r="E56" i="1"/>
  <c r="T55" i="1"/>
  <c r="L55" i="1"/>
  <c r="H55" i="1"/>
  <c r="R52" i="1"/>
  <c r="Q52" i="1"/>
  <c r="S52" i="1" s="1"/>
  <c r="P52" i="1"/>
  <c r="F52" i="1"/>
  <c r="E52" i="1"/>
  <c r="G52" i="1" s="1"/>
  <c r="R51" i="1"/>
  <c r="Q51" i="1"/>
  <c r="S51" i="1" s="1"/>
  <c r="P51" i="1"/>
  <c r="F51" i="1"/>
  <c r="E51" i="1"/>
  <c r="R50" i="1"/>
  <c r="Q50" i="1"/>
  <c r="S50" i="1" s="1"/>
  <c r="P50" i="1"/>
  <c r="F50" i="1"/>
  <c r="E50" i="1"/>
  <c r="G50" i="1" s="1"/>
  <c r="R49" i="1"/>
  <c r="Q49" i="1"/>
  <c r="S49" i="1" s="1"/>
  <c r="P49" i="1"/>
  <c r="F49" i="1"/>
  <c r="E49" i="1"/>
  <c r="R48" i="1"/>
  <c r="Q48" i="1"/>
  <c r="S48" i="1" s="1"/>
  <c r="P48" i="1"/>
  <c r="F48" i="1"/>
  <c r="E48" i="1"/>
  <c r="G48" i="1" s="1"/>
  <c r="R47" i="1"/>
  <c r="Q47" i="1"/>
  <c r="S47" i="1" s="1"/>
  <c r="P47" i="1"/>
  <c r="F47" i="1"/>
  <c r="E47" i="1"/>
  <c r="R46" i="1"/>
  <c r="Q46" i="1"/>
  <c r="S46" i="1" s="1"/>
  <c r="P46" i="1"/>
  <c r="F46" i="1"/>
  <c r="E46" i="1"/>
  <c r="G46" i="1" s="1"/>
  <c r="R45" i="1"/>
  <c r="Q45" i="1"/>
  <c r="S45" i="1" s="1"/>
  <c r="P45" i="1"/>
  <c r="F45" i="1"/>
  <c r="E45" i="1"/>
  <c r="R44" i="1"/>
  <c r="Q44" i="1"/>
  <c r="S44" i="1" s="1"/>
  <c r="P44" i="1"/>
  <c r="F44" i="1"/>
  <c r="E44" i="1"/>
  <c r="G44" i="1" s="1"/>
  <c r="R43" i="1"/>
  <c r="Q43" i="1"/>
  <c r="S43" i="1" s="1"/>
  <c r="P43" i="1"/>
  <c r="F43" i="1"/>
  <c r="E43" i="1"/>
  <c r="R42" i="1"/>
  <c r="Q42" i="1"/>
  <c r="S42" i="1" s="1"/>
  <c r="P42" i="1"/>
  <c r="F42" i="1"/>
  <c r="E42" i="1"/>
  <c r="G42" i="1" s="1"/>
  <c r="R41" i="1"/>
  <c r="Q41" i="1"/>
  <c r="S41" i="1" s="1"/>
  <c r="P41" i="1"/>
  <c r="F41" i="1"/>
  <c r="E41" i="1"/>
  <c r="R40" i="1"/>
  <c r="Q40" i="1"/>
  <c r="S40" i="1" s="1"/>
  <c r="P40" i="1"/>
  <c r="F40" i="1"/>
  <c r="E40" i="1"/>
  <c r="G40" i="1" s="1"/>
  <c r="R39" i="1"/>
  <c r="Q39" i="1"/>
  <c r="S39" i="1" s="1"/>
  <c r="P39" i="1"/>
  <c r="F39" i="1"/>
  <c r="E39" i="1"/>
  <c r="R38" i="1"/>
  <c r="Q38" i="1"/>
  <c r="S38" i="1" s="1"/>
  <c r="P38" i="1"/>
  <c r="F38" i="1"/>
  <c r="E38" i="1"/>
  <c r="G38" i="1" s="1"/>
  <c r="R37" i="1"/>
  <c r="Q37" i="1"/>
  <c r="S37" i="1" s="1"/>
  <c r="P37" i="1"/>
  <c r="F37" i="1"/>
  <c r="E37" i="1"/>
  <c r="R36" i="1"/>
  <c r="Q36" i="1"/>
  <c r="S36" i="1" s="1"/>
  <c r="P36" i="1"/>
  <c r="F36" i="1"/>
  <c r="E36" i="1"/>
  <c r="G36" i="1" s="1"/>
  <c r="R35" i="1"/>
  <c r="Q35" i="1"/>
  <c r="S35" i="1" s="1"/>
  <c r="P35" i="1"/>
  <c r="F35" i="1"/>
  <c r="E35" i="1"/>
  <c r="R34" i="1"/>
  <c r="Q34" i="1"/>
  <c r="S34" i="1" s="1"/>
  <c r="P34" i="1"/>
  <c r="F34" i="1"/>
  <c r="E34" i="1"/>
  <c r="G34" i="1" s="1"/>
  <c r="R33" i="1"/>
  <c r="Q33" i="1"/>
  <c r="S33" i="1" s="1"/>
  <c r="P33" i="1"/>
  <c r="F33" i="1"/>
  <c r="E33" i="1"/>
  <c r="G33" i="1" s="1"/>
  <c r="R32" i="1"/>
  <c r="Q32" i="1"/>
  <c r="P32" i="1"/>
  <c r="F32" i="1"/>
  <c r="E32" i="1"/>
  <c r="G32" i="1" s="1"/>
  <c r="R31" i="1"/>
  <c r="Q31" i="1"/>
  <c r="S31" i="1" s="1"/>
  <c r="P31" i="1"/>
  <c r="F31" i="1"/>
  <c r="E31" i="1"/>
  <c r="G31" i="1" s="1"/>
  <c r="R30" i="1"/>
  <c r="Q30" i="1"/>
  <c r="P30" i="1"/>
  <c r="F30" i="1"/>
  <c r="E30" i="1"/>
  <c r="G30" i="1" s="1"/>
  <c r="R29" i="1"/>
  <c r="Q29" i="1"/>
  <c r="S29" i="1" s="1"/>
  <c r="P29" i="1"/>
  <c r="F29" i="1"/>
  <c r="E29" i="1"/>
  <c r="G29" i="1" s="1"/>
  <c r="R28" i="1"/>
  <c r="Q28" i="1"/>
  <c r="P28" i="1"/>
  <c r="F28" i="1"/>
  <c r="E28" i="1"/>
  <c r="G28" i="1" s="1"/>
  <c r="R27" i="1"/>
  <c r="Q27" i="1"/>
  <c r="S27" i="1" s="1"/>
  <c r="P27" i="1"/>
  <c r="F27" i="1"/>
  <c r="E27" i="1"/>
  <c r="G27" i="1" s="1"/>
  <c r="R26" i="1"/>
  <c r="R25" i="1" s="1"/>
  <c r="Q26" i="1"/>
  <c r="P26" i="1"/>
  <c r="F26" i="1"/>
  <c r="F25" i="1" s="1"/>
  <c r="E26" i="1"/>
  <c r="G26" i="1" s="1"/>
  <c r="W25" i="1"/>
  <c r="V25" i="1"/>
  <c r="U25" i="1"/>
  <c r="T25" i="1"/>
  <c r="Q25" i="1"/>
  <c r="S25" i="1" s="1"/>
  <c r="O25" i="1"/>
  <c r="N25" i="1"/>
  <c r="P25" i="1" s="1"/>
  <c r="M25" i="1"/>
  <c r="L25" i="1"/>
  <c r="K25" i="1"/>
  <c r="J25" i="1"/>
  <c r="I25" i="1"/>
  <c r="H25" i="1"/>
  <c r="E25" i="1"/>
  <c r="G25" i="1" s="1"/>
  <c r="R24" i="1"/>
  <c r="Q24" i="1"/>
  <c r="S24" i="1" s="1"/>
  <c r="P24" i="1"/>
  <c r="F24" i="1"/>
  <c r="E24" i="1"/>
  <c r="R23" i="1"/>
  <c r="Q23" i="1"/>
  <c r="S23" i="1" s="1"/>
  <c r="P23" i="1"/>
  <c r="F23" i="1"/>
  <c r="E23" i="1"/>
  <c r="G23" i="1" s="1"/>
  <c r="R22" i="1"/>
  <c r="Q22" i="1"/>
  <c r="S22" i="1" s="1"/>
  <c r="P22" i="1"/>
  <c r="F22" i="1"/>
  <c r="E22" i="1"/>
  <c r="R21" i="1"/>
  <c r="Q21" i="1"/>
  <c r="S21" i="1" s="1"/>
  <c r="P21" i="1"/>
  <c r="F21" i="1"/>
  <c r="E21" i="1"/>
  <c r="G21" i="1" s="1"/>
  <c r="R20" i="1"/>
  <c r="Q20" i="1"/>
  <c r="S20" i="1" s="1"/>
  <c r="P20" i="1"/>
  <c r="F20" i="1"/>
  <c r="E20" i="1"/>
  <c r="R19" i="1"/>
  <c r="Q19" i="1"/>
  <c r="S19" i="1" s="1"/>
  <c r="P19" i="1"/>
  <c r="F19" i="1"/>
  <c r="E19" i="1"/>
  <c r="E17" i="1" s="1"/>
  <c r="G17" i="1" s="1"/>
  <c r="R18" i="1"/>
  <c r="R17" i="1" s="1"/>
  <c r="Q18" i="1"/>
  <c r="S18" i="1" s="1"/>
  <c r="P18" i="1"/>
  <c r="F18" i="1"/>
  <c r="F17" i="1" s="1"/>
  <c r="F8" i="1" s="1"/>
  <c r="F7" i="1" s="1"/>
  <c r="E18" i="1"/>
  <c r="W17" i="1"/>
  <c r="V17" i="1"/>
  <c r="U17" i="1"/>
  <c r="T17" i="1"/>
  <c r="S17" i="1"/>
  <c r="Q17" i="1"/>
  <c r="O17" i="1"/>
  <c r="N17" i="1"/>
  <c r="M17" i="1"/>
  <c r="L17" i="1"/>
  <c r="K17" i="1"/>
  <c r="J17" i="1"/>
  <c r="I17" i="1"/>
  <c r="H17" i="1"/>
  <c r="R16" i="1"/>
  <c r="Q16" i="1"/>
  <c r="P16" i="1"/>
  <c r="F16" i="1"/>
  <c r="E16" i="1"/>
  <c r="G16" i="1" s="1"/>
  <c r="R15" i="1"/>
  <c r="Q15" i="1"/>
  <c r="S15" i="1" s="1"/>
  <c r="P15" i="1"/>
  <c r="F15" i="1"/>
  <c r="E15" i="1"/>
  <c r="G15" i="1" s="1"/>
  <c r="R14" i="1"/>
  <c r="Q14" i="1"/>
  <c r="P14" i="1"/>
  <c r="F14" i="1"/>
  <c r="E14" i="1"/>
  <c r="G14" i="1" s="1"/>
  <c r="R13" i="1"/>
  <c r="Q13" i="1"/>
  <c r="S13" i="1" s="1"/>
  <c r="P13" i="1"/>
  <c r="F13" i="1"/>
  <c r="E13" i="1"/>
  <c r="G13" i="1" s="1"/>
  <c r="R12" i="1"/>
  <c r="Q12" i="1"/>
  <c r="P12" i="1"/>
  <c r="F12" i="1"/>
  <c r="E12" i="1"/>
  <c r="G12" i="1" s="1"/>
  <c r="R11" i="1"/>
  <c r="Q11" i="1"/>
  <c r="S11" i="1" s="1"/>
  <c r="P11" i="1"/>
  <c r="F11" i="1"/>
  <c r="E11" i="1"/>
  <c r="G11" i="1" s="1"/>
  <c r="R10" i="1"/>
  <c r="R9" i="1" s="1"/>
  <c r="R8" i="1" s="1"/>
  <c r="R7" i="1" s="1"/>
  <c r="Q10" i="1"/>
  <c r="P10" i="1"/>
  <c r="F10" i="1"/>
  <c r="F9" i="1" s="1"/>
  <c r="E10" i="1"/>
  <c r="G10" i="1" s="1"/>
  <c r="W9" i="1"/>
  <c r="V9" i="1"/>
  <c r="U9" i="1"/>
  <c r="T9" i="1"/>
  <c r="Q9" i="1"/>
  <c r="S9" i="1" s="1"/>
  <c r="O9" i="1"/>
  <c r="N9" i="1"/>
  <c r="P9" i="1" s="1"/>
  <c r="M9" i="1"/>
  <c r="L9" i="1"/>
  <c r="K9" i="1"/>
  <c r="J9" i="1"/>
  <c r="I9" i="1"/>
  <c r="H9" i="1"/>
  <c r="E9" i="1"/>
  <c r="V8" i="1"/>
  <c r="V7" i="1" s="1"/>
  <c r="T8" i="1"/>
  <c r="N8" i="1"/>
  <c r="N7" i="1" s="1"/>
  <c r="L8" i="1"/>
  <c r="L7" i="1" s="1"/>
  <c r="L5" i="1" s="1"/>
  <c r="J8" i="1"/>
  <c r="J7" i="1" s="1"/>
  <c r="J5" i="1" s="1"/>
  <c r="H8" i="1"/>
  <c r="H7" i="1" s="1"/>
  <c r="H5" i="1" s="1"/>
  <c r="R6" i="1"/>
  <c r="Q6" i="1"/>
  <c r="P6" i="1"/>
  <c r="F6" i="1"/>
  <c r="E6" i="1"/>
  <c r="G6" i="1" s="1"/>
  <c r="G7" i="4" l="1"/>
  <c r="E5" i="4"/>
  <c r="G5" i="4" s="1"/>
  <c r="R5" i="3"/>
  <c r="E7" i="3"/>
  <c r="G8" i="3"/>
  <c r="S8" i="3"/>
  <c r="N5" i="3"/>
  <c r="P5" i="3" s="1"/>
  <c r="P7" i="3"/>
  <c r="Q7" i="3"/>
  <c r="S7" i="3" s="1"/>
  <c r="T5" i="3"/>
  <c r="Q5" i="3" s="1"/>
  <c r="R8" i="2"/>
  <c r="R7" i="2" s="1"/>
  <c r="G57" i="2"/>
  <c r="S65" i="2"/>
  <c r="S91" i="2"/>
  <c r="P8" i="2"/>
  <c r="N7" i="2"/>
  <c r="T7" i="2"/>
  <c r="Q8" i="2"/>
  <c r="S8" i="2" s="1"/>
  <c r="G9" i="2"/>
  <c r="E8" i="2"/>
  <c r="F55" i="2"/>
  <c r="F5" i="2" s="1"/>
  <c r="R55" i="2"/>
  <c r="R5" i="2" s="1"/>
  <c r="R5" i="1"/>
  <c r="Q8" i="1"/>
  <c r="S8" i="1" s="1"/>
  <c r="T7" i="1"/>
  <c r="E8" i="1"/>
  <c r="G19" i="1"/>
  <c r="F5" i="1"/>
  <c r="S6" i="1"/>
  <c r="N5" i="1"/>
  <c r="V5" i="1"/>
  <c r="G9" i="1"/>
  <c r="I8" i="1"/>
  <c r="I7" i="1" s="1"/>
  <c r="K8" i="1"/>
  <c r="K7" i="1" s="1"/>
  <c r="M8" i="1"/>
  <c r="M7" i="1" s="1"/>
  <c r="O8" i="1"/>
  <c r="U8" i="1"/>
  <c r="U7" i="1" s="1"/>
  <c r="W8" i="1"/>
  <c r="W7" i="1" s="1"/>
  <c r="S10" i="1"/>
  <c r="S12" i="1"/>
  <c r="S14" i="1"/>
  <c r="S16" i="1"/>
  <c r="P17" i="1"/>
  <c r="G18" i="1"/>
  <c r="G20" i="1"/>
  <c r="G22" i="1"/>
  <c r="G24" i="1"/>
  <c r="S26" i="1"/>
  <c r="S28" i="1"/>
  <c r="S30" i="1"/>
  <c r="S32" i="1"/>
  <c r="E55" i="1"/>
  <c r="G55" i="1" s="1"/>
  <c r="G56" i="1"/>
  <c r="Q55" i="1"/>
  <c r="S55" i="1" s="1"/>
  <c r="S56" i="1"/>
  <c r="P57" i="1"/>
  <c r="G57" i="1"/>
  <c r="G58" i="1"/>
  <c r="S58" i="1"/>
  <c r="G65" i="1"/>
  <c r="G66" i="1"/>
  <c r="S66" i="1"/>
  <c r="G76" i="1"/>
  <c r="S76" i="1"/>
  <c r="G90" i="1"/>
  <c r="S90" i="1"/>
  <c r="G91" i="1"/>
  <c r="G92" i="1"/>
  <c r="S92" i="1"/>
  <c r="G35" i="1"/>
  <c r="G37" i="1"/>
  <c r="G39" i="1"/>
  <c r="G41" i="1"/>
  <c r="G43" i="1"/>
  <c r="G45" i="1"/>
  <c r="G47" i="1"/>
  <c r="G49" i="1"/>
  <c r="G51" i="1"/>
  <c r="G59" i="1"/>
  <c r="G61" i="1"/>
  <c r="G63" i="1"/>
  <c r="G67" i="1"/>
  <c r="G69" i="1"/>
  <c r="I55" i="1"/>
  <c r="K55" i="1"/>
  <c r="M55" i="1"/>
  <c r="O55" i="1"/>
  <c r="P55" i="1" s="1"/>
  <c r="U55" i="1"/>
  <c r="W55" i="1"/>
  <c r="S71" i="1"/>
  <c r="S73" i="1"/>
  <c r="P74" i="1"/>
  <c r="G75" i="1"/>
  <c r="G77" i="1"/>
  <c r="G79" i="1"/>
  <c r="S81" i="1"/>
  <c r="S83" i="1"/>
  <c r="S85" i="1"/>
  <c r="S87" i="1"/>
  <c r="P88" i="1"/>
  <c r="G89" i="1"/>
  <c r="G93" i="1"/>
  <c r="S5" i="3" l="1"/>
  <c r="G7" i="3"/>
  <c r="E5" i="3"/>
  <c r="G5" i="3" s="1"/>
  <c r="S55" i="2"/>
  <c r="E7" i="2"/>
  <c r="G8" i="2"/>
  <c r="N5" i="2"/>
  <c r="P5" i="2" s="1"/>
  <c r="P7" i="2"/>
  <c r="G55" i="2"/>
  <c r="Q7" i="2"/>
  <c r="S7" i="2" s="1"/>
  <c r="T5" i="2"/>
  <c r="Q5" i="2" s="1"/>
  <c r="S5" i="2" s="1"/>
  <c r="U5" i="1"/>
  <c r="M5" i="1"/>
  <c r="I5" i="1"/>
  <c r="G8" i="1"/>
  <c r="E7" i="1"/>
  <c r="W5" i="1"/>
  <c r="P8" i="1"/>
  <c r="O7" i="1"/>
  <c r="K5" i="1"/>
  <c r="T5" i="1"/>
  <c r="Q5" i="1" s="1"/>
  <c r="S5" i="1" s="1"/>
  <c r="Q7" i="1"/>
  <c r="S7" i="1" s="1"/>
  <c r="G7" i="2" l="1"/>
  <c r="E5" i="2"/>
  <c r="G5" i="2" s="1"/>
  <c r="O5" i="1"/>
  <c r="P5" i="1" s="1"/>
  <c r="P7" i="1"/>
  <c r="G7" i="1"/>
  <c r="E5" i="1"/>
  <c r="G5" i="1" s="1"/>
</calcChain>
</file>

<file path=xl/sharedStrings.xml><?xml version="1.0" encoding="utf-8"?>
<sst xmlns="http://schemas.openxmlformats.org/spreadsheetml/2006/main" count="1560" uniqueCount="133">
  <si>
    <t>道路形状＝（すべて）　表の種類＝すべての事故　集計データ＝確定データ</t>
  </si>
  <si>
    <t>集計期間 ＝ 令和８年３月～３月</t>
  </si>
  <si>
    <t>区分</t>
    <rPh sb="0" eb="2">
      <t>クブン</t>
    </rPh>
    <phoneticPr fontId="5"/>
  </si>
  <si>
    <t>発生件数</t>
    <rPh sb="0" eb="2">
      <t>ハッセイ</t>
    </rPh>
    <rPh sb="2" eb="4">
      <t>ケンスウ</t>
    </rPh>
    <phoneticPr fontId="5"/>
  </si>
  <si>
    <t>死　者　数</t>
    <rPh sb="0" eb="1">
      <t>シ</t>
    </rPh>
    <rPh sb="2" eb="3">
      <t>シャ</t>
    </rPh>
    <rPh sb="4" eb="5">
      <t>カズ</t>
    </rPh>
    <phoneticPr fontId="5"/>
  </si>
  <si>
    <t>傷　　　　者　　　　数</t>
    <rPh sb="0" eb="1">
      <t>キズ</t>
    </rPh>
    <rPh sb="5" eb="6">
      <t>シャ</t>
    </rPh>
    <rPh sb="10" eb="11">
      <t>スウ</t>
    </rPh>
    <phoneticPr fontId="5"/>
  </si>
  <si>
    <t>前年比</t>
    <rPh sb="0" eb="3">
      <t>ゼンネンヒ</t>
    </rPh>
    <phoneticPr fontId="5"/>
  </si>
  <si>
    <t>死亡事故</t>
    <rPh sb="0" eb="2">
      <t>シボウ</t>
    </rPh>
    <rPh sb="2" eb="4">
      <t>ジコ</t>
    </rPh>
    <phoneticPr fontId="5"/>
  </si>
  <si>
    <t>重傷事故</t>
    <rPh sb="0" eb="2">
      <t>ジュウショウ</t>
    </rPh>
    <rPh sb="2" eb="4">
      <t>ジコ</t>
    </rPh>
    <phoneticPr fontId="5"/>
  </si>
  <si>
    <t>軽傷事故</t>
    <rPh sb="0" eb="4">
      <t>ケイショウジコ</t>
    </rPh>
    <phoneticPr fontId="5"/>
  </si>
  <si>
    <t>重傷者数</t>
    <rPh sb="0" eb="3">
      <t>ジュウショウシャ</t>
    </rPh>
    <rPh sb="3" eb="4">
      <t>スウ</t>
    </rPh>
    <phoneticPr fontId="5"/>
  </si>
  <si>
    <t>軽傷者数</t>
    <rPh sb="0" eb="4">
      <t>ケイショウシャスウ</t>
    </rPh>
    <phoneticPr fontId="5"/>
  </si>
  <si>
    <t>市区町村</t>
    <rPh sb="0" eb="4">
      <t>シクチョウソン</t>
    </rPh>
    <phoneticPr fontId="5"/>
  </si>
  <si>
    <t>合計</t>
    <rPh sb="0" eb="2">
      <t>ゴウケイ</t>
    </rPh>
    <phoneticPr fontId="5"/>
  </si>
  <si>
    <t>増減数</t>
    <rPh sb="0" eb="2">
      <t>ゾウゲン</t>
    </rPh>
    <rPh sb="2" eb="3">
      <t>スウ</t>
    </rPh>
    <phoneticPr fontId="5"/>
  </si>
  <si>
    <t>増減率</t>
    <rPh sb="0" eb="3">
      <t>ゾウゲンリツ</t>
    </rPh>
    <phoneticPr fontId="5"/>
  </si>
  <si>
    <t>総合計</t>
    <rPh sb="0" eb="3">
      <t>ソウゴウケイ</t>
    </rPh>
    <phoneticPr fontId="5"/>
  </si>
  <si>
    <t>高速道路等</t>
    <rPh sb="0" eb="2">
      <t>コウソク</t>
    </rPh>
    <rPh sb="2" eb="4">
      <t>ドウロ</t>
    </rPh>
    <rPh sb="4" eb="5">
      <t>トウ</t>
    </rPh>
    <phoneticPr fontId="5"/>
  </si>
  <si>
    <t>市部合計</t>
    <rPh sb="0" eb="2">
      <t>シブ</t>
    </rPh>
    <rPh sb="2" eb="4">
      <t>ゴウケイ</t>
    </rPh>
    <phoneticPr fontId="5"/>
  </si>
  <si>
    <t>政令市計</t>
    <rPh sb="0" eb="2">
      <t>セイレイ</t>
    </rPh>
    <rPh sb="2" eb="3">
      <t>シ</t>
    </rPh>
    <rPh sb="3" eb="4">
      <t>ケイ</t>
    </rPh>
    <phoneticPr fontId="5"/>
  </si>
  <si>
    <t>小計</t>
    <rPh sb="0" eb="2">
      <t>ショウケイ</t>
    </rPh>
    <phoneticPr fontId="5"/>
  </si>
  <si>
    <t>門司区</t>
  </si>
  <si>
    <t>政</t>
    <phoneticPr fontId="5"/>
  </si>
  <si>
    <t>北</t>
    <rPh sb="0" eb="1">
      <t>キタ</t>
    </rPh>
    <phoneticPr fontId="5"/>
  </si>
  <si>
    <t>若松区</t>
  </si>
  <si>
    <t>九</t>
    <rPh sb="0" eb="1">
      <t>キュウ</t>
    </rPh>
    <phoneticPr fontId="5"/>
  </si>
  <si>
    <t>戸畑区</t>
  </si>
  <si>
    <t>州</t>
    <rPh sb="0" eb="1">
      <t>シュウ</t>
    </rPh>
    <phoneticPr fontId="5"/>
  </si>
  <si>
    <t>小倉北区</t>
  </si>
  <si>
    <t>市</t>
    <rPh sb="0" eb="1">
      <t>シ</t>
    </rPh>
    <phoneticPr fontId="5"/>
  </si>
  <si>
    <t>小倉南区</t>
  </si>
  <si>
    <t>令</t>
    <rPh sb="0" eb="1">
      <t>レイ</t>
    </rPh>
    <phoneticPr fontId="5"/>
  </si>
  <si>
    <t>八幡東区</t>
  </si>
  <si>
    <t>八幡西区</t>
  </si>
  <si>
    <t>東区</t>
    <phoneticPr fontId="5"/>
  </si>
  <si>
    <t>福</t>
    <rPh sb="0" eb="1">
      <t>フク</t>
    </rPh>
    <phoneticPr fontId="5"/>
  </si>
  <si>
    <t>博多区</t>
  </si>
  <si>
    <t>中央区</t>
  </si>
  <si>
    <t>岡</t>
    <rPh sb="0" eb="1">
      <t>オカ</t>
    </rPh>
    <phoneticPr fontId="5"/>
  </si>
  <si>
    <t>南区</t>
    <phoneticPr fontId="5"/>
  </si>
  <si>
    <t>西区</t>
    <phoneticPr fontId="5"/>
  </si>
  <si>
    <t>城南区</t>
  </si>
  <si>
    <t>早良区</t>
  </si>
  <si>
    <t>計</t>
    <rPh sb="0" eb="1">
      <t>ケイ</t>
    </rPh>
    <phoneticPr fontId="5"/>
  </si>
  <si>
    <t>大牟田市</t>
  </si>
  <si>
    <t>久留米市</t>
  </si>
  <si>
    <t>直方市</t>
  </si>
  <si>
    <t>飯塚市</t>
  </si>
  <si>
    <t>田川市</t>
  </si>
  <si>
    <t>他</t>
    <rPh sb="0" eb="1">
      <t>タ</t>
    </rPh>
    <phoneticPr fontId="5"/>
  </si>
  <si>
    <t>柳川市</t>
  </si>
  <si>
    <t>八女市</t>
  </si>
  <si>
    <t>筑後市</t>
  </si>
  <si>
    <t>大川市</t>
  </si>
  <si>
    <t>部</t>
    <rPh sb="0" eb="1">
      <t>ブ</t>
    </rPh>
    <phoneticPr fontId="5"/>
  </si>
  <si>
    <t>行橋市</t>
  </si>
  <si>
    <t>豊前市</t>
  </si>
  <si>
    <t>の</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</si>
  <si>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</si>
  <si>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</si>
  <si>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</si>
  <si>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</si>
  <si>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</si>
  <si>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</si>
  <si>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</si>
  <si>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</si>
  <si>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</si>
  <si>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</si>
  <si>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</si>
  <si>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</si>
  <si>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</si>
  <si>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</si>
  <si>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rPh sb="0" eb="2">
      <t>イトシマ</t>
    </rPh>
    <rPh sb="2" eb="3">
      <t>シ</t>
    </rPh>
    <phoneticPr fontId="3"/>
  </si>
  <si>
    <t>那珂川市</t>
    <rPh sb="0" eb="3">
      <t>ナカガワ</t>
    </rPh>
    <rPh sb="3" eb="4">
      <t>シ</t>
    </rPh>
    <phoneticPr fontId="3"/>
  </si>
  <si>
    <t>※　すべての事故とは、すべての事故件数と集計条件の対象当事者の死傷者数である。</t>
  </si>
  <si>
    <t>C</t>
  </si>
  <si>
    <t>郡部合計</t>
    <rPh sb="0" eb="2">
      <t>グンブ</t>
    </rPh>
    <rPh sb="2" eb="4">
      <t>ゴウケイ</t>
    </rPh>
    <phoneticPr fontId="5"/>
  </si>
  <si>
    <t>宇美町</t>
  </si>
  <si>
    <t>糟</t>
    <phoneticPr fontId="5"/>
  </si>
  <si>
    <t>篠栗町</t>
  </si>
  <si>
    <t>志免町</t>
  </si>
  <si>
    <t>屋</t>
    <rPh sb="0" eb="1">
      <t>ヤ</t>
    </rPh>
    <phoneticPr fontId="5"/>
  </si>
  <si>
    <t>須恵町</t>
  </si>
  <si>
    <t>新宮町</t>
  </si>
  <si>
    <t>郡</t>
    <rPh sb="0" eb="1">
      <t>グン</t>
    </rPh>
    <phoneticPr fontId="5"/>
  </si>
  <si>
    <t>久山町</t>
  </si>
  <si>
    <t>粕屋町</t>
  </si>
  <si>
    <t>遠</t>
    <rPh sb="0" eb="1">
      <t>エン</t>
    </rPh>
    <phoneticPr fontId="5"/>
  </si>
  <si>
    <t>芦屋町</t>
  </si>
  <si>
    <t>賀</t>
    <rPh sb="0" eb="1">
      <t>ガ</t>
    </rPh>
    <phoneticPr fontId="5"/>
  </si>
  <si>
    <t>水巻町</t>
  </si>
  <si>
    <t>岡垣町</t>
  </si>
  <si>
    <t>郡</t>
    <phoneticPr fontId="5"/>
  </si>
  <si>
    <t>遠賀町</t>
  </si>
  <si>
    <t>鞍</t>
    <rPh sb="0" eb="1">
      <t>クラ</t>
    </rPh>
    <phoneticPr fontId="5"/>
  </si>
  <si>
    <t>手</t>
    <rPh sb="0" eb="1">
      <t>テ</t>
    </rPh>
    <phoneticPr fontId="5"/>
  </si>
  <si>
    <t>小竹町</t>
  </si>
  <si>
    <t>鞍手町</t>
  </si>
  <si>
    <t>嘉穂郡桂川町</t>
    <rPh sb="0" eb="3">
      <t>カホグン</t>
    </rPh>
    <phoneticPr fontId="3"/>
  </si>
  <si>
    <t>朝</t>
    <phoneticPr fontId="5"/>
  </si>
  <si>
    <t>倉</t>
    <phoneticPr fontId="5"/>
  </si>
  <si>
    <t>筑前町</t>
    <rPh sb="0" eb="2">
      <t>チクゼン</t>
    </rPh>
    <rPh sb="2" eb="3">
      <t>チョウ</t>
    </rPh>
    <phoneticPr fontId="5"/>
  </si>
  <si>
    <t>東峰村</t>
    <rPh sb="0" eb="2">
      <t>トウホウ</t>
    </rPh>
    <phoneticPr fontId="5"/>
  </si>
  <si>
    <t>三井郡大刀洗町</t>
    <rPh sb="0" eb="1">
      <t>サン</t>
    </rPh>
    <phoneticPr fontId="5"/>
  </si>
  <si>
    <t>三潴郡大木町</t>
    <phoneticPr fontId="5"/>
  </si>
  <si>
    <t>八女郡広川町</t>
    <rPh sb="0" eb="2">
      <t>ヤメ</t>
    </rPh>
    <rPh sb="2" eb="3">
      <t>グン</t>
    </rPh>
    <rPh sb="3" eb="5">
      <t>ヒロカワ</t>
    </rPh>
    <rPh sb="5" eb="6">
      <t>マチ</t>
    </rPh>
    <phoneticPr fontId="5"/>
  </si>
  <si>
    <t>香春町</t>
  </si>
  <si>
    <t>田</t>
    <rPh sb="0" eb="1">
      <t>タ</t>
    </rPh>
    <phoneticPr fontId="5"/>
  </si>
  <si>
    <t>添田町</t>
  </si>
  <si>
    <t>糸田町</t>
  </si>
  <si>
    <t>川</t>
    <rPh sb="0" eb="1">
      <t>カワ</t>
    </rPh>
    <phoneticPr fontId="5"/>
  </si>
  <si>
    <t>川崎町</t>
  </si>
  <si>
    <t>大任町</t>
  </si>
  <si>
    <t>赤村</t>
  </si>
  <si>
    <t>福智町</t>
    <rPh sb="0" eb="2">
      <t>フクチ</t>
    </rPh>
    <rPh sb="2" eb="3">
      <t>マチ</t>
    </rPh>
    <phoneticPr fontId="3"/>
  </si>
  <si>
    <t>京</t>
    <rPh sb="0" eb="1">
      <t>キョウ</t>
    </rPh>
    <phoneticPr fontId="5"/>
  </si>
  <si>
    <t>都</t>
    <rPh sb="0" eb="1">
      <t>ト</t>
    </rPh>
    <phoneticPr fontId="5"/>
  </si>
  <si>
    <t>苅田町</t>
  </si>
  <si>
    <t>みやこ町</t>
    <rPh sb="3" eb="4">
      <t>マチ</t>
    </rPh>
    <phoneticPr fontId="3"/>
  </si>
  <si>
    <t>築</t>
    <phoneticPr fontId="5"/>
  </si>
  <si>
    <t>吉富町</t>
  </si>
  <si>
    <t>上</t>
    <phoneticPr fontId="5"/>
  </si>
  <si>
    <t>上毛町</t>
    <phoneticPr fontId="3"/>
  </si>
  <si>
    <t>築上町</t>
    <phoneticPr fontId="5"/>
  </si>
  <si>
    <t>集計期間 ＝ 令和８年１月～３月</t>
  </si>
  <si>
    <t>※　高齢者の事故とは、第１当事者または第２当事者が高齢者の事故件数と集計条件の対象当事者の死傷者数である。</t>
  </si>
  <si>
    <t>道路形状＝（すべて）　表の種類＝高齢者の事故　集計データ＝確定データ</t>
  </si>
  <si>
    <t>※　こどもの事故とは、第１当事者または第２当事者がこどもの事故件数と集計条件の対象当事者の死傷者数である。</t>
  </si>
  <si>
    <t>道路形状＝（すべて）　表の種類＝こどもの事故　集計データ＝確定データ</t>
  </si>
  <si>
    <t>※　自転車の事故とは、第１当事者または第２当事者が自転車の事故件数と集計条件の対象当事者の死傷者数である。</t>
  </si>
  <si>
    <t>道路形状＝（すべて）　表の種類＝自転車の事故　集計データ＝確定データ</t>
  </si>
  <si>
    <t>※　歩行者の事故とは、第１当事者または第２当事者が歩行者の事故件数と集計条件の対象当事者の死傷者数である。</t>
  </si>
  <si>
    <t>道路形状＝（すべて）　表の種類＝歩行者の事故　集計データ＝確定データ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</si>
</sst>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Red]\-#,##0;&quot;±&quot;0"/>
    <numFmt numFmtId="177" formatCode="\+#,##0.0%;[Red]\-#,##0.0%;&quot;±&quot;#,##0.0%"/>
    <numFmt numFmtId="178" formatCode="\+0;\-0;&quot;±&quot;0"/>
    <numFmt numFmtId="179" formatCode="#,###"/>
  </numFmts>
  <fonts count="9" x14ac:knownFonts="1">
    <font>
      <sz val="11"/>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sz val="10"/>
      <name val="ＭＳ ゴシック"/>
      <family val="3"/>
      <charset val="128"/>
    </font>
    <font>
      <sz val="6"/>
      <name val="ＭＳ ゴシック"/>
      <family val="3"/>
      <charset val="128"/>
    </font>
    <font>
      <sz val="11"/>
      <color indexed="8"/>
      <name val="ＭＳ Ｐゴシック"/>
      <family val="3"/>
      <charset val="128"/>
    </font>
    <font>
      <sz val="9"/>
      <color indexed="8"/>
      <name val="ＭＳ ゴシック"/>
      <family val="3"/>
      <charset val="128"/>
    </font>
    <font>
      <sz val="10"/>
      <color indexed="8"/>
      <name val="ＭＳ ゴシック"/>
      <family val="3"/>
      <charset val="128"/>
    </font>
  </fonts>
  <fills count="3">
    <fill>
      <patternFill patternType="none"/>
    </fill>
    <fill>
      <patternFill patternType="gray125"/>
    </fill>
    <fill>
      <patternFill patternType="solid">
        <fgColor rgb="FFFFFF00"/>
        <bgColor indexed="64"/>
      </patternFill>
    </fill>
  </fills>
  <borders count="5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style="hair">
        <color indexed="64"/>
      </right>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hair">
        <color indexed="64"/>
      </left>
      <right style="thin">
        <color indexed="64"/>
      </right>
      <top/>
      <bottom style="dotted">
        <color indexed="64"/>
      </bottom>
      <diagonal/>
    </border>
    <border>
      <left style="thin">
        <color indexed="64"/>
      </left>
      <right style="hair">
        <color indexed="64"/>
      </right>
      <top/>
      <bottom style="dotted">
        <color indexed="64"/>
      </bottom>
      <diagonal/>
    </border>
    <border>
      <left style="thin">
        <color indexed="64"/>
      </left>
      <right style="thin">
        <color indexed="64"/>
      </right>
      <top style="dotted">
        <color indexed="64"/>
      </top>
      <bottom/>
      <diagonal/>
    </border>
    <border>
      <left style="hair">
        <color indexed="64"/>
      </left>
      <right style="thin">
        <color indexed="64"/>
      </right>
      <top style="dotted">
        <color indexed="64"/>
      </top>
      <bottom/>
      <diagonal/>
    </border>
    <border>
      <left style="thin">
        <color indexed="64"/>
      </left>
      <right style="hair">
        <color indexed="64"/>
      </right>
      <top style="dotted">
        <color indexed="64"/>
      </top>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dotted">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4" fillId="0" borderId="0">
      <alignment vertical="center"/>
    </xf>
    <xf numFmtId="0" fontId="6" fillId="0" borderId="0"/>
  </cellStyleXfs>
  <cellXfs count="135">
    <xf numFmtId="0" fontId="0" fillId="0" borderId="0" xfId="0">
      <alignment vertical="center"/>
    </xf>
    <xf numFmtId="0" fontId="2" fillId="0" borderId="0" xfId="0" applyFont="1" applyFill="1" applyAlignment="1">
      <alignment vertical="center"/>
    </xf>
    <xf numFmtId="0" fontId="1" fillId="0" borderId="0" xfId="0" applyFont="1" applyFill="1">
      <alignment vertical="center"/>
    </xf>
    <xf numFmtId="0" fontId="4" fillId="0" borderId="0" xfId="0" applyFont="1" applyFill="1">
      <alignment vertical="center"/>
    </xf>
    <xf numFmtId="0" fontId="4" fillId="0" borderId="0" xfId="3" applyFont="1" applyFill="1" applyAlignment="1">
      <alignment horizontal="right" vertical="center"/>
    </xf>
    <xf numFmtId="0" fontId="4" fillId="0" borderId="1" xfId="0" applyFont="1" applyFill="1" applyBorder="1">
      <alignment vertical="center"/>
    </xf>
    <xf numFmtId="0" fontId="4" fillId="0" borderId="2" xfId="0" applyFont="1" applyFill="1" applyBorder="1">
      <alignment vertical="center"/>
    </xf>
    <xf numFmtId="0" fontId="4" fillId="0" borderId="3" xfId="0" applyFont="1" applyFill="1" applyBorder="1" applyAlignment="1">
      <alignment horizontal="right" vertical="top"/>
    </xf>
    <xf numFmtId="0" fontId="4" fillId="0" borderId="1" xfId="0" applyFont="1" applyFill="1" applyBorder="1" applyAlignment="1">
      <alignment horizontal="centerContinuous" vertical="center"/>
    </xf>
    <xf numFmtId="0" fontId="4" fillId="0" borderId="2" xfId="0" applyFont="1" applyFill="1" applyBorder="1" applyAlignment="1">
      <alignment horizontal="centerContinuous" vertical="center"/>
    </xf>
    <xf numFmtId="0" fontId="4" fillId="0" borderId="3" xfId="0" applyFont="1" applyFill="1" applyBorder="1" applyAlignment="1">
      <alignment horizontal="centerContinuous" vertical="center"/>
    </xf>
    <xf numFmtId="0" fontId="4" fillId="0" borderId="4" xfId="0" applyFont="1" applyFill="1" applyBorder="1">
      <alignment vertical="center"/>
    </xf>
    <xf numFmtId="0" fontId="4" fillId="0" borderId="0" xfId="0" applyFont="1" applyFill="1" applyBorder="1">
      <alignment vertical="center"/>
    </xf>
    <xf numFmtId="0" fontId="4" fillId="0" borderId="5" xfId="0" applyFont="1" applyFill="1" applyBorder="1">
      <alignment vertical="center"/>
    </xf>
    <xf numFmtId="0" fontId="4" fillId="0" borderId="4" xfId="0" applyFont="1" applyFill="1" applyBorder="1" applyAlignment="1">
      <alignment horizontal="centerContinuous" vertical="center"/>
    </xf>
    <xf numFmtId="0" fontId="4" fillId="0" borderId="6" xfId="0" applyFont="1" applyFill="1" applyBorder="1" applyAlignment="1">
      <alignment horizontal="centerContinuous" vertical="center"/>
    </xf>
    <xf numFmtId="0" fontId="4" fillId="0" borderId="7" xfId="0" applyFont="1" applyFill="1" applyBorder="1" applyAlignment="1">
      <alignment horizontal="centerContinuous" vertical="center"/>
    </xf>
    <xf numFmtId="0" fontId="4" fillId="0" borderId="8" xfId="0" applyFont="1" applyFill="1" applyBorder="1" applyAlignment="1">
      <alignment horizontal="centerContinuous" vertical="center"/>
    </xf>
    <xf numFmtId="0" fontId="4" fillId="0" borderId="0" xfId="0" applyFont="1" applyFill="1" applyBorder="1" applyAlignment="1">
      <alignment horizontal="left" vertical="center"/>
    </xf>
    <xf numFmtId="0" fontId="4" fillId="0" borderId="9" xfId="0" applyFont="1" applyFill="1" applyBorder="1">
      <alignment vertical="center"/>
    </xf>
    <xf numFmtId="0" fontId="4" fillId="0" borderId="10" xfId="0" applyFont="1" applyFill="1" applyBorder="1">
      <alignment vertical="center"/>
    </xf>
    <xf numFmtId="0" fontId="4" fillId="0" borderId="11" xfId="0" applyFont="1" applyFill="1" applyBorder="1">
      <alignment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Continuous" vertical="center"/>
    </xf>
    <xf numFmtId="0" fontId="4" fillId="0" borderId="19" xfId="0" applyFont="1" applyFill="1" applyBorder="1" applyAlignment="1">
      <alignment horizontal="centerContinuous" vertical="center"/>
    </xf>
    <xf numFmtId="0" fontId="4" fillId="0" borderId="20" xfId="0" applyFont="1" applyFill="1" applyBorder="1" applyAlignment="1">
      <alignment horizontal="centerContinuous" vertical="center"/>
    </xf>
    <xf numFmtId="38" fontId="4" fillId="0" borderId="21" xfId="1" applyFont="1" applyFill="1" applyBorder="1" applyAlignment="1">
      <alignment horizontal="right" vertical="center"/>
    </xf>
    <xf numFmtId="176" fontId="4" fillId="0" borderId="22" xfId="0" applyNumberFormat="1" applyFont="1" applyFill="1" applyBorder="1" applyAlignment="1">
      <alignment horizontal="right" vertical="center"/>
    </xf>
    <xf numFmtId="177" fontId="4" fillId="0" borderId="23" xfId="2" applyNumberFormat="1" applyFont="1" applyFill="1" applyBorder="1" applyAlignment="1">
      <alignment horizontal="right" vertical="center"/>
    </xf>
    <xf numFmtId="38" fontId="4" fillId="0" borderId="22" xfId="1" applyFont="1" applyFill="1" applyBorder="1" applyAlignment="1">
      <alignment horizontal="right" vertical="center"/>
    </xf>
    <xf numFmtId="176" fontId="4" fillId="0" borderId="23" xfId="1" applyNumberFormat="1" applyFont="1" applyFill="1" applyBorder="1" applyAlignment="1">
      <alignment horizontal="right" vertical="center"/>
    </xf>
    <xf numFmtId="38" fontId="4" fillId="0" borderId="23" xfId="1" applyFont="1" applyFill="1" applyBorder="1" applyAlignment="1">
      <alignment horizontal="right" vertical="center"/>
    </xf>
    <xf numFmtId="0" fontId="4" fillId="0" borderId="24" xfId="0" applyFont="1" applyFill="1" applyBorder="1" applyAlignment="1">
      <alignment horizontal="centerContinuous" vertical="center"/>
    </xf>
    <xf numFmtId="38" fontId="4" fillId="0" borderId="24" xfId="1" applyFont="1" applyFill="1" applyBorder="1" applyAlignment="1">
      <alignment horizontal="right" vertical="center"/>
    </xf>
    <xf numFmtId="176" fontId="4" fillId="0" borderId="25" xfId="0" applyNumberFormat="1" applyFont="1" applyFill="1" applyBorder="1" applyAlignment="1">
      <alignment horizontal="right" vertical="center"/>
    </xf>
    <xf numFmtId="177" fontId="4" fillId="0" borderId="7" xfId="2" applyNumberFormat="1" applyFont="1" applyFill="1" applyBorder="1" applyAlignment="1">
      <alignment horizontal="right" vertical="center"/>
    </xf>
    <xf numFmtId="0" fontId="4" fillId="0" borderId="25" xfId="0" applyFont="1" applyFill="1" applyBorder="1" applyAlignment="1">
      <alignment horizontal="right" vertical="center"/>
    </xf>
    <xf numFmtId="176" fontId="4" fillId="0" borderId="26" xfId="0" applyNumberFormat="1" applyFont="1" applyFill="1" applyBorder="1" applyAlignment="1">
      <alignment horizontal="right" vertical="center"/>
    </xf>
    <xf numFmtId="38" fontId="4" fillId="0" borderId="26" xfId="1" applyFont="1" applyFill="1" applyBorder="1" applyAlignment="1">
      <alignment horizontal="right" vertical="center"/>
    </xf>
    <xf numFmtId="0" fontId="4" fillId="0" borderId="27" xfId="0" applyFont="1" applyFill="1" applyBorder="1" applyAlignment="1">
      <alignment horizontal="centerContinuous" vertical="center"/>
    </xf>
    <xf numFmtId="38" fontId="4" fillId="0" borderId="28" xfId="1" applyFont="1" applyFill="1" applyBorder="1" applyAlignment="1">
      <alignment horizontal="right" vertical="center"/>
    </xf>
    <xf numFmtId="38" fontId="4" fillId="0" borderId="6" xfId="1" applyFont="1" applyFill="1" applyBorder="1" applyAlignment="1">
      <alignment horizontal="right" vertical="center"/>
    </xf>
    <xf numFmtId="176" fontId="4" fillId="0" borderId="7" xfId="1" applyNumberFormat="1" applyFont="1" applyFill="1" applyBorder="1" applyAlignment="1">
      <alignment horizontal="right" vertical="center"/>
    </xf>
    <xf numFmtId="38" fontId="4" fillId="0" borderId="7" xfId="1" applyFont="1" applyFill="1" applyBorder="1" applyAlignment="1">
      <alignment horizontal="right" vertical="center"/>
    </xf>
    <xf numFmtId="0" fontId="4" fillId="0" borderId="29" xfId="0" applyFont="1" applyFill="1" applyBorder="1" applyAlignment="1">
      <alignment horizontal="centerContinuous" vertical="center"/>
    </xf>
    <xf numFmtId="0" fontId="4" fillId="0" borderId="29" xfId="0" applyFont="1" applyFill="1" applyBorder="1">
      <alignment vertical="center"/>
    </xf>
    <xf numFmtId="0" fontId="4" fillId="0" borderId="4" xfId="0" applyFont="1" applyFill="1" applyBorder="1" applyAlignment="1">
      <alignment horizontal="center" vertical="center"/>
    </xf>
    <xf numFmtId="0" fontId="4" fillId="0" borderId="3" xfId="0" applyFont="1" applyFill="1" applyBorder="1">
      <alignment vertical="center"/>
    </xf>
    <xf numFmtId="0" fontId="7" fillId="0" borderId="30" xfId="4" applyFont="1" applyFill="1" applyBorder="1" applyAlignment="1">
      <alignment horizontal="center" vertical="center"/>
    </xf>
    <xf numFmtId="38" fontId="4" fillId="0" borderId="30" xfId="1" applyFont="1" applyFill="1" applyBorder="1" applyAlignment="1">
      <alignment horizontal="right" vertical="center"/>
    </xf>
    <xf numFmtId="176" fontId="4" fillId="0" borderId="31" xfId="0" applyNumberFormat="1" applyFont="1" applyFill="1" applyBorder="1" applyAlignment="1">
      <alignment horizontal="right" vertical="center"/>
    </xf>
    <xf numFmtId="177" fontId="4" fillId="0" borderId="32" xfId="2" applyNumberFormat="1" applyFont="1" applyFill="1" applyBorder="1" applyAlignment="1">
      <alignment horizontal="right" vertical="center"/>
    </xf>
    <xf numFmtId="0" fontId="4" fillId="0" borderId="31" xfId="0" applyFont="1" applyFill="1" applyBorder="1" applyAlignment="1">
      <alignment horizontal="right" vertical="center"/>
    </xf>
    <xf numFmtId="176" fontId="4" fillId="0" borderId="32" xfId="0" applyNumberFormat="1" applyFont="1" applyFill="1" applyBorder="1" applyAlignment="1">
      <alignment horizontal="right" vertical="center"/>
    </xf>
    <xf numFmtId="38" fontId="4" fillId="0" borderId="32" xfId="1" applyFont="1" applyFill="1" applyBorder="1" applyAlignment="1">
      <alignment horizontal="right" vertical="center"/>
    </xf>
    <xf numFmtId="38" fontId="4" fillId="0" borderId="31" xfId="1" applyFont="1" applyFill="1" applyBorder="1" applyAlignment="1">
      <alignment horizontal="right" vertical="center"/>
    </xf>
    <xf numFmtId="176" fontId="4" fillId="0" borderId="32" xfId="1" applyNumberFormat="1" applyFont="1" applyFill="1" applyBorder="1" applyAlignment="1">
      <alignment horizontal="right" vertical="center"/>
    </xf>
    <xf numFmtId="0" fontId="7" fillId="0" borderId="33" xfId="4" applyFont="1" applyFill="1" applyBorder="1" applyAlignment="1">
      <alignment horizontal="center" vertical="center"/>
    </xf>
    <xf numFmtId="38" fontId="4" fillId="0" borderId="33" xfId="1" applyFont="1" applyFill="1" applyBorder="1" applyAlignment="1">
      <alignment horizontal="right" vertical="center"/>
    </xf>
    <xf numFmtId="176" fontId="4" fillId="0" borderId="34" xfId="0" applyNumberFormat="1" applyFont="1" applyFill="1" applyBorder="1" applyAlignment="1">
      <alignment horizontal="right" vertical="center"/>
    </xf>
    <xf numFmtId="177" fontId="4" fillId="0" borderId="35" xfId="2" applyNumberFormat="1" applyFont="1" applyFill="1" applyBorder="1" applyAlignment="1">
      <alignment horizontal="right" vertical="center"/>
    </xf>
    <xf numFmtId="0" fontId="4" fillId="0" borderId="34" xfId="0" applyFont="1" applyFill="1" applyBorder="1" applyAlignment="1">
      <alignment horizontal="right" vertical="center"/>
    </xf>
    <xf numFmtId="176" fontId="4" fillId="0" borderId="35" xfId="0" applyNumberFormat="1" applyFont="1" applyFill="1" applyBorder="1" applyAlignment="1">
      <alignment horizontal="right" vertical="center"/>
    </xf>
    <xf numFmtId="38" fontId="4" fillId="0" borderId="35" xfId="1" applyFont="1" applyFill="1" applyBorder="1" applyAlignment="1">
      <alignment horizontal="right" vertical="center"/>
    </xf>
    <xf numFmtId="38" fontId="4" fillId="0" borderId="34" xfId="1" applyFont="1" applyFill="1" applyBorder="1" applyAlignment="1">
      <alignment horizontal="right" vertical="center"/>
    </xf>
    <xf numFmtId="176" fontId="4" fillId="0" borderId="35" xfId="1" applyNumberFormat="1" applyFont="1" applyFill="1" applyBorder="1" applyAlignment="1">
      <alignment horizontal="right" vertical="center"/>
    </xf>
    <xf numFmtId="0" fontId="4" fillId="0" borderId="18" xfId="0" applyFont="1" applyFill="1" applyBorder="1">
      <alignment vertical="center"/>
    </xf>
    <xf numFmtId="0" fontId="7" fillId="0" borderId="36" xfId="4" applyFont="1" applyFill="1" applyBorder="1" applyAlignment="1">
      <alignment horizontal="center" vertical="center"/>
    </xf>
    <xf numFmtId="38" fontId="4" fillId="0" borderId="36" xfId="1" applyFont="1" applyFill="1" applyBorder="1" applyAlignment="1">
      <alignment horizontal="right" vertical="center"/>
    </xf>
    <xf numFmtId="176" fontId="4" fillId="0" borderId="37" xfId="0" applyNumberFormat="1" applyFont="1" applyFill="1" applyBorder="1" applyAlignment="1">
      <alignment horizontal="right" vertical="center"/>
    </xf>
    <xf numFmtId="177" fontId="4" fillId="0" borderId="38" xfId="2" applyNumberFormat="1" applyFont="1" applyFill="1" applyBorder="1" applyAlignment="1">
      <alignment horizontal="right" vertical="center"/>
    </xf>
    <xf numFmtId="0" fontId="4" fillId="0" borderId="37" xfId="0" applyFont="1" applyFill="1" applyBorder="1" applyAlignment="1">
      <alignment horizontal="right" vertical="center"/>
    </xf>
    <xf numFmtId="176" fontId="4" fillId="0" borderId="38" xfId="0" applyNumberFormat="1" applyFont="1" applyFill="1" applyBorder="1" applyAlignment="1">
      <alignment horizontal="right" vertical="center"/>
    </xf>
    <xf numFmtId="38" fontId="4" fillId="0" borderId="38" xfId="1" applyFont="1" applyFill="1" applyBorder="1" applyAlignment="1">
      <alignment horizontal="right" vertical="center"/>
    </xf>
    <xf numFmtId="38" fontId="4" fillId="0" borderId="37" xfId="1" applyFont="1" applyFill="1" applyBorder="1" applyAlignment="1">
      <alignment horizontal="right" vertical="center"/>
    </xf>
    <xf numFmtId="176" fontId="4" fillId="0" borderId="38" xfId="1" applyNumberFormat="1" applyFont="1" applyFill="1" applyBorder="1" applyAlignment="1">
      <alignment horizontal="right" vertical="center"/>
    </xf>
    <xf numFmtId="176" fontId="4" fillId="0" borderId="6" xfId="0" applyNumberFormat="1" applyFont="1" applyFill="1" applyBorder="1" applyAlignment="1">
      <alignment horizontal="right" vertical="center"/>
    </xf>
    <xf numFmtId="0" fontId="1" fillId="0" borderId="29" xfId="0" applyFont="1" applyFill="1" applyBorder="1">
      <alignment vertical="center"/>
    </xf>
    <xf numFmtId="0" fontId="7" fillId="0" borderId="39" xfId="4" applyFont="1" applyFill="1" applyBorder="1" applyAlignment="1">
      <alignment horizontal="center" vertical="center"/>
    </xf>
    <xf numFmtId="177" fontId="4" fillId="0" borderId="40" xfId="2" applyNumberFormat="1" applyFont="1" applyFill="1" applyBorder="1" applyAlignment="1">
      <alignment horizontal="right" vertical="center"/>
    </xf>
    <xf numFmtId="0" fontId="4" fillId="0" borderId="41" xfId="0" applyFont="1" applyFill="1" applyBorder="1" applyAlignment="1">
      <alignment horizontal="right" vertical="center"/>
    </xf>
    <xf numFmtId="176" fontId="4" fillId="0" borderId="40" xfId="0" applyNumberFormat="1" applyFont="1" applyFill="1" applyBorder="1" applyAlignment="1">
      <alignment horizontal="right" vertical="center"/>
    </xf>
    <xf numFmtId="38" fontId="4" fillId="0" borderId="40" xfId="1" applyFont="1" applyFill="1" applyBorder="1" applyAlignment="1">
      <alignment horizontal="right" vertical="center"/>
    </xf>
    <xf numFmtId="176" fontId="4" fillId="0" borderId="41" xfId="0" applyNumberFormat="1" applyFont="1" applyFill="1" applyBorder="1" applyAlignment="1">
      <alignment horizontal="right" vertical="center"/>
    </xf>
    <xf numFmtId="38" fontId="4" fillId="0" borderId="41" xfId="1" applyFont="1" applyFill="1" applyBorder="1" applyAlignment="1">
      <alignment horizontal="right" vertical="center"/>
    </xf>
    <xf numFmtId="176" fontId="4" fillId="0" borderId="40" xfId="1" applyNumberFormat="1" applyFont="1" applyFill="1" applyBorder="1" applyAlignment="1">
      <alignment horizontal="right" vertical="center"/>
    </xf>
    <xf numFmtId="0" fontId="4" fillId="0" borderId="0" xfId="0" applyFont="1" applyFill="1" applyBorder="1" applyAlignment="1">
      <alignment horizontal="centerContinuous" vertical="center"/>
    </xf>
    <xf numFmtId="0" fontId="7" fillId="0" borderId="42" xfId="4" applyFont="1" applyFill="1" applyBorder="1" applyAlignment="1">
      <alignment horizontal="center" vertical="center"/>
    </xf>
    <xf numFmtId="177" fontId="4" fillId="0" borderId="43" xfId="2" applyNumberFormat="1" applyFont="1" applyFill="1" applyBorder="1" applyAlignment="1">
      <alignment horizontal="right" vertical="center"/>
    </xf>
    <xf numFmtId="0" fontId="4" fillId="0" borderId="44" xfId="0" applyFont="1" applyFill="1" applyBorder="1" applyAlignment="1">
      <alignment horizontal="right" vertical="center"/>
    </xf>
    <xf numFmtId="176" fontId="4" fillId="0" borderId="43" xfId="0" applyNumberFormat="1" applyFont="1" applyFill="1" applyBorder="1" applyAlignment="1">
      <alignment horizontal="right" vertical="center"/>
    </xf>
    <xf numFmtId="38" fontId="4" fillId="0" borderId="43" xfId="1" applyFont="1" applyFill="1" applyBorder="1" applyAlignment="1">
      <alignment horizontal="right" vertical="center"/>
    </xf>
    <xf numFmtId="176" fontId="4" fillId="0" borderId="44" xfId="0" applyNumberFormat="1" applyFont="1" applyFill="1" applyBorder="1" applyAlignment="1">
      <alignment horizontal="right" vertical="center"/>
    </xf>
    <xf numFmtId="38" fontId="4" fillId="0" borderId="44" xfId="1" applyFont="1" applyFill="1" applyBorder="1" applyAlignment="1">
      <alignment horizontal="right" vertical="center"/>
    </xf>
    <xf numFmtId="176" fontId="4" fillId="0" borderId="43" xfId="1" applyNumberFormat="1" applyFont="1" applyFill="1" applyBorder="1" applyAlignment="1">
      <alignment horizontal="right" vertical="center"/>
    </xf>
    <xf numFmtId="38" fontId="4" fillId="0" borderId="42" xfId="1" applyFont="1" applyFill="1" applyBorder="1" applyAlignment="1">
      <alignment horizontal="right" vertical="center"/>
    </xf>
    <xf numFmtId="0" fontId="4" fillId="0" borderId="5" xfId="0" applyFont="1" applyFill="1" applyBorder="1" applyAlignment="1">
      <alignment horizontal="centerContinuous" vertical="center"/>
    </xf>
    <xf numFmtId="0" fontId="4" fillId="0" borderId="21" xfId="0" applyFont="1" applyFill="1" applyBorder="1">
      <alignment vertical="center"/>
    </xf>
    <xf numFmtId="0" fontId="7" fillId="2" borderId="36" xfId="4" applyFont="1" applyFill="1" applyBorder="1" applyAlignment="1">
      <alignment horizontal="center" vertical="center"/>
    </xf>
    <xf numFmtId="0" fontId="2" fillId="0" borderId="0" xfId="0" applyFont="1" applyFill="1" applyBorder="1">
      <alignment vertical="center"/>
    </xf>
    <xf numFmtId="0" fontId="7" fillId="0" borderId="0" xfId="4" applyFont="1" applyFill="1" applyBorder="1" applyAlignment="1">
      <alignment horizontal="center" vertical="center"/>
    </xf>
    <xf numFmtId="38" fontId="4" fillId="0" borderId="0" xfId="1" applyFont="1" applyFill="1" applyBorder="1" applyAlignment="1">
      <alignment horizontal="right" vertical="center"/>
    </xf>
    <xf numFmtId="176" fontId="4" fillId="0" borderId="0" xfId="0" applyNumberFormat="1" applyFont="1" applyFill="1" applyBorder="1" applyAlignment="1">
      <alignment horizontal="right" vertical="center"/>
    </xf>
    <xf numFmtId="177" fontId="4" fillId="0" borderId="0" xfId="2" applyNumberFormat="1" applyFont="1" applyFill="1" applyBorder="1" applyAlignment="1">
      <alignment horizontal="right" vertical="center"/>
    </xf>
    <xf numFmtId="0" fontId="4" fillId="0" borderId="0" xfId="0" applyFont="1" applyFill="1" applyBorder="1" applyAlignment="1">
      <alignment horizontal="right" vertical="center"/>
    </xf>
    <xf numFmtId="176" fontId="4" fillId="0" borderId="0" xfId="1" applyNumberFormat="1" applyFont="1" applyFill="1" applyBorder="1" applyAlignment="1">
      <alignment horizontal="right" vertical="center"/>
    </xf>
    <xf numFmtId="178" fontId="4" fillId="0" borderId="25" xfId="0" applyNumberFormat="1" applyFont="1" applyFill="1" applyBorder="1" applyAlignment="1">
      <alignment horizontal="right" vertical="center"/>
    </xf>
    <xf numFmtId="177" fontId="4" fillId="0" borderId="26" xfId="2" applyNumberFormat="1" applyFont="1" applyFill="1" applyBorder="1" applyAlignment="1">
      <alignment horizontal="right" vertical="center"/>
    </xf>
    <xf numFmtId="38" fontId="4" fillId="0" borderId="25" xfId="1" applyFont="1" applyFill="1" applyBorder="1" applyAlignment="1">
      <alignment horizontal="right" vertical="center"/>
    </xf>
    <xf numFmtId="176" fontId="4" fillId="0" borderId="26" xfId="1" applyNumberFormat="1" applyFont="1" applyFill="1" applyBorder="1" applyAlignment="1">
      <alignment horizontal="right" vertical="center"/>
    </xf>
    <xf numFmtId="178" fontId="4" fillId="0" borderId="6" xfId="0" applyNumberFormat="1" applyFont="1" applyFill="1" applyBorder="1" applyAlignment="1">
      <alignment horizontal="right" vertical="center"/>
    </xf>
    <xf numFmtId="0" fontId="8" fillId="0" borderId="18" xfId="4" applyFont="1" applyFill="1" applyBorder="1" applyAlignment="1">
      <alignment horizontal="centerContinuous" vertical="center"/>
    </xf>
    <xf numFmtId="0" fontId="4" fillId="0" borderId="1" xfId="0" applyFont="1" applyFill="1" applyBorder="1" applyAlignment="1">
      <alignment horizontal="center" vertical="center"/>
    </xf>
    <xf numFmtId="0" fontId="8" fillId="0" borderId="27" xfId="4" applyFont="1" applyFill="1" applyBorder="1" applyAlignment="1">
      <alignment horizontal="center" vertical="center"/>
    </xf>
    <xf numFmtId="178" fontId="4" fillId="0" borderId="22" xfId="0" applyNumberFormat="1" applyFont="1" applyFill="1" applyBorder="1" applyAlignment="1">
      <alignment horizontal="right" vertical="center"/>
    </xf>
    <xf numFmtId="0" fontId="7" fillId="0" borderId="45" xfId="4" applyFont="1" applyFill="1" applyBorder="1" applyAlignment="1">
      <alignment horizontal="center" vertical="center"/>
    </xf>
    <xf numFmtId="0" fontId="7" fillId="0" borderId="46" xfId="4" applyFont="1" applyFill="1" applyBorder="1" applyAlignment="1">
      <alignment horizontal="center" vertical="center"/>
    </xf>
    <xf numFmtId="0" fontId="7" fillId="0" borderId="47" xfId="4" applyFont="1" applyFill="1" applyBorder="1" applyAlignment="1">
      <alignment horizontal="center" vertical="center"/>
    </xf>
    <xf numFmtId="0" fontId="1" fillId="0" borderId="4" xfId="0" applyFont="1" applyFill="1" applyBorder="1">
      <alignment vertical="center"/>
    </xf>
    <xf numFmtId="0" fontId="1" fillId="0" borderId="5" xfId="0" applyFont="1" applyFill="1" applyBorder="1">
      <alignment vertical="center"/>
    </xf>
    <xf numFmtId="0" fontId="4" fillId="0" borderId="48" xfId="0" applyFont="1" applyFill="1" applyBorder="1">
      <alignment vertical="center"/>
    </xf>
    <xf numFmtId="0" fontId="7" fillId="0" borderId="49" xfId="4" applyFont="1" applyFill="1" applyBorder="1" applyAlignment="1">
      <alignment horizontal="center" vertical="center"/>
    </xf>
    <xf numFmtId="0" fontId="4" fillId="0" borderId="1" xfId="0" applyFont="1" applyFill="1" applyBorder="1" applyAlignment="1">
      <alignment vertical="center"/>
    </xf>
    <xf numFmtId="179" fontId="4" fillId="0" borderId="4" xfId="0" applyNumberFormat="1" applyFont="1" applyFill="1" applyBorder="1" applyAlignment="1">
      <alignment horizontal="left" vertical="center"/>
    </xf>
    <xf numFmtId="0" fontId="4" fillId="0" borderId="21" xfId="0" applyFont="1" applyFill="1" applyBorder="1" applyAlignment="1">
      <alignment horizontal="center" vertical="center"/>
    </xf>
    <xf numFmtId="0" fontId="1" fillId="0" borderId="1" xfId="0" applyFont="1" applyFill="1" applyBorder="1">
      <alignment vertical="center"/>
    </xf>
    <xf numFmtId="38" fontId="4" fillId="0" borderId="25" xfId="0" applyNumberFormat="1" applyFont="1" applyFill="1" applyBorder="1" applyAlignment="1">
      <alignment horizontal="right" vertical="center"/>
    </xf>
    <xf numFmtId="179" fontId="4" fillId="0" borderId="18" xfId="0" applyNumberFormat="1" applyFont="1" applyFill="1" applyBorder="1" applyAlignment="1">
      <alignment horizontal="left" vertical="center"/>
    </xf>
    <xf numFmtId="179" fontId="2" fillId="0" borderId="0" xfId="0" applyNumberFormat="1" applyFont="1" applyFill="1" applyBorder="1" applyAlignment="1">
      <alignment horizontal="left" vertical="center"/>
    </xf>
    <xf numFmtId="0" fontId="2" fillId="0" borderId="0" xfId="0" applyFont="1" applyFill="1">
      <alignment vertical="center"/>
    </xf>
  </cellXfs>
  <cellStyles count="5">
    <cellStyle name="パーセント" xfId="2" builtinId="5"/>
    <cellStyle name="桁区切り" xfId="1" builtinId="6"/>
    <cellStyle name="標準" xfId="0" builtinId="0"/>
    <cellStyle name="標準_0001" xfId="4"/>
    <cellStyle name="標準_発生状況表"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1495425" cy="523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view="pageBreakPreview" zoomScale="75" zoomScaleNormal="100" workbookViewId="0"/>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0</v>
      </c>
      <c r="E1" s="3"/>
      <c r="F1" s="3"/>
      <c r="G1" s="3"/>
      <c r="H1" s="3"/>
      <c r="I1" s="3"/>
      <c r="J1" s="3"/>
      <c r="K1" s="3"/>
      <c r="L1" s="3"/>
      <c r="M1" s="3"/>
      <c r="N1" s="3"/>
      <c r="O1" s="3"/>
      <c r="P1" s="3"/>
      <c r="Q1" s="3"/>
      <c r="R1" s="3"/>
      <c r="S1" s="3"/>
      <c r="T1" s="3"/>
      <c r="U1" s="3"/>
      <c r="V1" s="3"/>
      <c r="W1" s="4" t="s">
        <v>1</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1490</v>
      </c>
      <c r="F5" s="32">
        <f>SUM(F6:F7,F55)</f>
        <v>15</v>
      </c>
      <c r="G5" s="33">
        <f t="shared" ref="G5:G68" si="0">IF(E5-F5&gt;0,F5/(E5-F5),"-----")</f>
        <v>1.0169491525423728E-2</v>
      </c>
      <c r="H5" s="34">
        <f t="shared" ref="H5:O5" si="1">SUM(H6:H7,H55)</f>
        <v>7</v>
      </c>
      <c r="I5" s="35">
        <f t="shared" si="1"/>
        <v>0</v>
      </c>
      <c r="J5" s="34">
        <f t="shared" si="1"/>
        <v>55</v>
      </c>
      <c r="K5" s="35">
        <f t="shared" si="1"/>
        <v>-1</v>
      </c>
      <c r="L5" s="34">
        <f t="shared" si="1"/>
        <v>1428</v>
      </c>
      <c r="M5" s="35">
        <f t="shared" si="1"/>
        <v>16</v>
      </c>
      <c r="N5" s="36">
        <f t="shared" si="1"/>
        <v>8</v>
      </c>
      <c r="O5" s="32">
        <f t="shared" si="1"/>
        <v>1</v>
      </c>
      <c r="P5" s="33">
        <f t="shared" ref="P5:P68" si="2">IF(N5-O5&gt;0,O5/(N5-O5),"-----")</f>
        <v>0.14285714285714285</v>
      </c>
      <c r="Q5" s="36">
        <f t="shared" ref="Q5:R46" si="3">SUM(T5,V5)</f>
        <v>1936</v>
      </c>
      <c r="R5" s="32">
        <f>SUM(R6:R7,R55)</f>
        <v>71</v>
      </c>
      <c r="S5" s="33">
        <f t="shared" ref="S5:S68" si="4">IF(Q5-R5&gt;0,R5/(Q5-R5),"-----")</f>
        <v>3.8069705093833783E-2</v>
      </c>
      <c r="T5" s="34">
        <f>SUM(T6:T7,T55)</f>
        <v>58</v>
      </c>
      <c r="U5" s="35">
        <f>SUM(U6:U7,U55)</f>
        <v>0</v>
      </c>
      <c r="V5" s="34">
        <f>SUM(V6:V7,V55)</f>
        <v>1878</v>
      </c>
      <c r="W5" s="35">
        <f>SUM(W6:W7,W55)</f>
        <v>71</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31</v>
      </c>
      <c r="F6" s="39">
        <f>SUM(I6,K6,M6)</f>
        <v>8</v>
      </c>
      <c r="G6" s="40">
        <f t="shared" si="0"/>
        <v>0.34782608695652173</v>
      </c>
      <c r="H6" s="41">
        <v>0</v>
      </c>
      <c r="I6" s="42">
        <v>0</v>
      </c>
      <c r="J6" s="41">
        <v>0</v>
      </c>
      <c r="K6" s="42">
        <v>-1</v>
      </c>
      <c r="L6" s="41">
        <v>31</v>
      </c>
      <c r="M6" s="42">
        <v>9</v>
      </c>
      <c r="N6" s="43">
        <v>0</v>
      </c>
      <c r="O6" s="39">
        <v>0</v>
      </c>
      <c r="P6" s="40" t="str">
        <f t="shared" si="2"/>
        <v>-----</v>
      </c>
      <c r="Q6" s="43">
        <f t="shared" si="3"/>
        <v>65</v>
      </c>
      <c r="R6" s="39">
        <f>SUM(U6,W6)</f>
        <v>39</v>
      </c>
      <c r="S6" s="40">
        <f t="shared" si="4"/>
        <v>1.5</v>
      </c>
      <c r="T6" s="41">
        <v>0</v>
      </c>
      <c r="U6" s="42">
        <v>-1</v>
      </c>
      <c r="V6" s="41">
        <v>65</v>
      </c>
      <c r="W6" s="42">
        <v>40</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1281</v>
      </c>
      <c r="F7" s="39">
        <f>SUM(F8,F25)</f>
        <v>19</v>
      </c>
      <c r="G7" s="40">
        <f t="shared" si="0"/>
        <v>1.5055467511885896E-2</v>
      </c>
      <c r="H7" s="46">
        <f t="shared" ref="H7:O7" si="5">SUM(H8,H25)</f>
        <v>4</v>
      </c>
      <c r="I7" s="47">
        <f t="shared" si="5"/>
        <v>-3</v>
      </c>
      <c r="J7" s="46">
        <f t="shared" si="5"/>
        <v>50</v>
      </c>
      <c r="K7" s="47">
        <f t="shared" si="5"/>
        <v>2</v>
      </c>
      <c r="L7" s="46">
        <f t="shared" si="5"/>
        <v>1227</v>
      </c>
      <c r="M7" s="47">
        <f t="shared" si="5"/>
        <v>20</v>
      </c>
      <c r="N7" s="48">
        <f t="shared" si="5"/>
        <v>4</v>
      </c>
      <c r="O7" s="39">
        <f t="shared" si="5"/>
        <v>-3</v>
      </c>
      <c r="P7" s="40">
        <f t="shared" si="2"/>
        <v>-0.42857142857142855</v>
      </c>
      <c r="Q7" s="48">
        <f t="shared" si="3"/>
        <v>1648</v>
      </c>
      <c r="R7" s="39">
        <f>SUM(R8,R25)</f>
        <v>65</v>
      </c>
      <c r="S7" s="40">
        <f t="shared" si="4"/>
        <v>4.1061276058117498E-2</v>
      </c>
      <c r="T7" s="46">
        <f>SUM(T8,T25)</f>
        <v>53</v>
      </c>
      <c r="U7" s="47">
        <f>SUM(U8,U25)</f>
        <v>3</v>
      </c>
      <c r="V7" s="46">
        <f>SUM(V8,V25)</f>
        <v>1595</v>
      </c>
      <c r="W7" s="47">
        <f>SUM(W8,W25)</f>
        <v>62</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676</v>
      </c>
      <c r="F8" s="39">
        <f>SUM(F9,F17)</f>
        <v>-54</v>
      </c>
      <c r="G8" s="40">
        <f t="shared" si="0"/>
        <v>-7.3972602739726029E-2</v>
      </c>
      <c r="H8" s="46">
        <f t="shared" ref="H8:O8" si="6">SUM(H9,H17)</f>
        <v>2</v>
      </c>
      <c r="I8" s="47">
        <f t="shared" si="6"/>
        <v>0</v>
      </c>
      <c r="J8" s="46">
        <f t="shared" si="6"/>
        <v>28</v>
      </c>
      <c r="K8" s="47">
        <f t="shared" si="6"/>
        <v>0</v>
      </c>
      <c r="L8" s="46">
        <f t="shared" si="6"/>
        <v>646</v>
      </c>
      <c r="M8" s="47">
        <f t="shared" si="6"/>
        <v>-54</v>
      </c>
      <c r="N8" s="48">
        <f t="shared" si="6"/>
        <v>2</v>
      </c>
      <c r="O8" s="39">
        <f t="shared" si="6"/>
        <v>0</v>
      </c>
      <c r="P8" s="40">
        <f t="shared" si="2"/>
        <v>0</v>
      </c>
      <c r="Q8" s="48">
        <f t="shared" si="3"/>
        <v>845</v>
      </c>
      <c r="R8" s="39">
        <f>SUM(R9,R17)</f>
        <v>-43</v>
      </c>
      <c r="S8" s="40">
        <f t="shared" si="4"/>
        <v>-4.8423423423423421E-2</v>
      </c>
      <c r="T8" s="46">
        <f>SUM(T9,T17)</f>
        <v>28</v>
      </c>
      <c r="U8" s="47">
        <f>SUM(U9,U17)</f>
        <v>-1</v>
      </c>
      <c r="V8" s="46">
        <f>SUM(V9,V17)</f>
        <v>817</v>
      </c>
      <c r="W8" s="47">
        <f>SUM(W9,W17)</f>
        <v>-42</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290</v>
      </c>
      <c r="F9" s="39">
        <f>SUM(F10:F16)</f>
        <v>15</v>
      </c>
      <c r="G9" s="40">
        <f t="shared" si="0"/>
        <v>5.4545454545454543E-2</v>
      </c>
      <c r="H9" s="46">
        <f t="shared" ref="H9:O9" si="7">SUM(H10:H16)</f>
        <v>1</v>
      </c>
      <c r="I9" s="47">
        <f t="shared" si="7"/>
        <v>-1</v>
      </c>
      <c r="J9" s="46">
        <f t="shared" si="7"/>
        <v>11</v>
      </c>
      <c r="K9" s="47">
        <f t="shared" si="7"/>
        <v>1</v>
      </c>
      <c r="L9" s="46">
        <f t="shared" si="7"/>
        <v>278</v>
      </c>
      <c r="M9" s="47">
        <f t="shared" si="7"/>
        <v>15</v>
      </c>
      <c r="N9" s="48">
        <f t="shared" si="7"/>
        <v>1</v>
      </c>
      <c r="O9" s="39">
        <f t="shared" si="7"/>
        <v>-1</v>
      </c>
      <c r="P9" s="40">
        <f t="shared" si="2"/>
        <v>-0.5</v>
      </c>
      <c r="Q9" s="48">
        <f t="shared" si="3"/>
        <v>368</v>
      </c>
      <c r="R9" s="39">
        <f>SUM(R10:R16)</f>
        <v>19</v>
      </c>
      <c r="S9" s="40">
        <f t="shared" si="4"/>
        <v>5.4441260744985676E-2</v>
      </c>
      <c r="T9" s="46">
        <f>SUM(T10:T16)</f>
        <v>11</v>
      </c>
      <c r="U9" s="47">
        <f>SUM(U10:U16)</f>
        <v>0</v>
      </c>
      <c r="V9" s="46">
        <f>SUM(V10:V16)</f>
        <v>357</v>
      </c>
      <c r="W9" s="47">
        <f>SUM(W10:W16)</f>
        <v>19</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 t="shared" ref="E10:F16" si="8">SUM(H10,J10,L10)</f>
        <v>20</v>
      </c>
      <c r="F10" s="55">
        <f t="shared" si="8"/>
        <v>3</v>
      </c>
      <c r="G10" s="56">
        <f t="shared" si="0"/>
        <v>0.17647058823529413</v>
      </c>
      <c r="H10" s="57">
        <v>0</v>
      </c>
      <c r="I10" s="58">
        <v>-2</v>
      </c>
      <c r="J10" s="57">
        <v>0</v>
      </c>
      <c r="K10" s="58">
        <v>-1</v>
      </c>
      <c r="L10" s="57">
        <v>20</v>
      </c>
      <c r="M10" s="58">
        <v>6</v>
      </c>
      <c r="N10" s="59">
        <v>0</v>
      </c>
      <c r="O10" s="55">
        <v>-2</v>
      </c>
      <c r="P10" s="56">
        <f t="shared" si="2"/>
        <v>-1</v>
      </c>
      <c r="Q10" s="59">
        <f t="shared" si="3"/>
        <v>27</v>
      </c>
      <c r="R10" s="55">
        <f t="shared" si="3"/>
        <v>7</v>
      </c>
      <c r="S10" s="56">
        <f t="shared" si="4"/>
        <v>0.35</v>
      </c>
      <c r="T10" s="60">
        <v>0</v>
      </c>
      <c r="U10" s="61">
        <v>-1</v>
      </c>
      <c r="V10" s="60">
        <v>27</v>
      </c>
      <c r="W10" s="61">
        <v>8</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 t="shared" si="8"/>
        <v>16</v>
      </c>
      <c r="F11" s="64">
        <f t="shared" si="8"/>
        <v>2</v>
      </c>
      <c r="G11" s="65">
        <f t="shared" si="0"/>
        <v>0.14285714285714285</v>
      </c>
      <c r="H11" s="66">
        <v>1</v>
      </c>
      <c r="I11" s="67">
        <v>1</v>
      </c>
      <c r="J11" s="66">
        <v>0</v>
      </c>
      <c r="K11" s="67">
        <v>0</v>
      </c>
      <c r="L11" s="66">
        <v>15</v>
      </c>
      <c r="M11" s="67">
        <v>1</v>
      </c>
      <c r="N11" s="68">
        <v>1</v>
      </c>
      <c r="O11" s="64">
        <v>1</v>
      </c>
      <c r="P11" s="65" t="str">
        <f t="shared" si="2"/>
        <v>-----</v>
      </c>
      <c r="Q11" s="68">
        <f t="shared" si="3"/>
        <v>23</v>
      </c>
      <c r="R11" s="64">
        <f t="shared" si="3"/>
        <v>4</v>
      </c>
      <c r="S11" s="65">
        <f t="shared" si="4"/>
        <v>0.21052631578947367</v>
      </c>
      <c r="T11" s="69">
        <v>0</v>
      </c>
      <c r="U11" s="70">
        <v>0</v>
      </c>
      <c r="V11" s="69">
        <v>23</v>
      </c>
      <c r="W11" s="70">
        <v>4</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 t="shared" si="8"/>
        <v>21</v>
      </c>
      <c r="F12" s="64">
        <f t="shared" si="8"/>
        <v>6</v>
      </c>
      <c r="G12" s="65">
        <f t="shared" si="0"/>
        <v>0.4</v>
      </c>
      <c r="H12" s="66">
        <v>0</v>
      </c>
      <c r="I12" s="67">
        <v>0</v>
      </c>
      <c r="J12" s="66">
        <v>1</v>
      </c>
      <c r="K12" s="67">
        <v>1</v>
      </c>
      <c r="L12" s="66">
        <v>20</v>
      </c>
      <c r="M12" s="67">
        <v>5</v>
      </c>
      <c r="N12" s="68">
        <v>0</v>
      </c>
      <c r="O12" s="64">
        <v>0</v>
      </c>
      <c r="P12" s="65" t="str">
        <f t="shared" si="2"/>
        <v>-----</v>
      </c>
      <c r="Q12" s="68">
        <f t="shared" si="3"/>
        <v>25</v>
      </c>
      <c r="R12" s="64">
        <f t="shared" si="3"/>
        <v>6</v>
      </c>
      <c r="S12" s="65">
        <f t="shared" si="4"/>
        <v>0.31578947368421051</v>
      </c>
      <c r="T12" s="69">
        <v>1</v>
      </c>
      <c r="U12" s="70">
        <v>1</v>
      </c>
      <c r="V12" s="69">
        <v>24</v>
      </c>
      <c r="W12" s="70">
        <v>5</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 t="shared" si="8"/>
        <v>96</v>
      </c>
      <c r="F13" s="64">
        <f t="shared" si="8"/>
        <v>14</v>
      </c>
      <c r="G13" s="65">
        <f t="shared" si="0"/>
        <v>0.17073170731707318</v>
      </c>
      <c r="H13" s="66">
        <v>0</v>
      </c>
      <c r="I13" s="67">
        <v>0</v>
      </c>
      <c r="J13" s="66">
        <v>2</v>
      </c>
      <c r="K13" s="67">
        <v>-2</v>
      </c>
      <c r="L13" s="66">
        <v>94</v>
      </c>
      <c r="M13" s="67">
        <v>16</v>
      </c>
      <c r="N13" s="68">
        <v>0</v>
      </c>
      <c r="O13" s="64">
        <v>0</v>
      </c>
      <c r="P13" s="65" t="str">
        <f t="shared" si="2"/>
        <v>-----</v>
      </c>
      <c r="Q13" s="68">
        <f t="shared" si="3"/>
        <v>127</v>
      </c>
      <c r="R13" s="64">
        <f t="shared" si="3"/>
        <v>29</v>
      </c>
      <c r="S13" s="65">
        <f t="shared" si="4"/>
        <v>0.29591836734693877</v>
      </c>
      <c r="T13" s="69">
        <v>2</v>
      </c>
      <c r="U13" s="70">
        <v>-2</v>
      </c>
      <c r="V13" s="69">
        <v>125</v>
      </c>
      <c r="W13" s="70">
        <v>31</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 t="shared" si="8"/>
        <v>60</v>
      </c>
      <c r="F14" s="64">
        <f t="shared" si="8"/>
        <v>5</v>
      </c>
      <c r="G14" s="65">
        <f t="shared" si="0"/>
        <v>9.0909090909090912E-2</v>
      </c>
      <c r="H14" s="66">
        <v>0</v>
      </c>
      <c r="I14" s="67">
        <v>0</v>
      </c>
      <c r="J14" s="66">
        <v>2</v>
      </c>
      <c r="K14" s="67">
        <v>-1</v>
      </c>
      <c r="L14" s="66">
        <v>58</v>
      </c>
      <c r="M14" s="67">
        <v>6</v>
      </c>
      <c r="N14" s="68">
        <v>0</v>
      </c>
      <c r="O14" s="64">
        <v>0</v>
      </c>
      <c r="P14" s="65" t="str">
        <f t="shared" si="2"/>
        <v>-----</v>
      </c>
      <c r="Q14" s="68">
        <f t="shared" si="3"/>
        <v>77</v>
      </c>
      <c r="R14" s="64">
        <f t="shared" si="3"/>
        <v>6</v>
      </c>
      <c r="S14" s="65">
        <f t="shared" si="4"/>
        <v>8.4507042253521125E-2</v>
      </c>
      <c r="T14" s="69">
        <v>2</v>
      </c>
      <c r="U14" s="70">
        <v>-2</v>
      </c>
      <c r="V14" s="69">
        <v>75</v>
      </c>
      <c r="W14" s="70">
        <v>8</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 t="shared" si="8"/>
        <v>15</v>
      </c>
      <c r="F15" s="64">
        <f t="shared" si="8"/>
        <v>-2</v>
      </c>
      <c r="G15" s="65">
        <f t="shared" si="0"/>
        <v>-0.11764705882352941</v>
      </c>
      <c r="H15" s="66">
        <v>0</v>
      </c>
      <c r="I15" s="67">
        <v>0</v>
      </c>
      <c r="J15" s="66">
        <v>1</v>
      </c>
      <c r="K15" s="67">
        <v>1</v>
      </c>
      <c r="L15" s="66">
        <v>14</v>
      </c>
      <c r="M15" s="67">
        <v>-3</v>
      </c>
      <c r="N15" s="68">
        <v>0</v>
      </c>
      <c r="O15" s="64">
        <v>0</v>
      </c>
      <c r="P15" s="65" t="str">
        <f t="shared" si="2"/>
        <v>-----</v>
      </c>
      <c r="Q15" s="68">
        <f t="shared" si="3"/>
        <v>22</v>
      </c>
      <c r="R15" s="64">
        <f t="shared" si="3"/>
        <v>2</v>
      </c>
      <c r="S15" s="65">
        <f t="shared" si="4"/>
        <v>0.1</v>
      </c>
      <c r="T15" s="69">
        <v>1</v>
      </c>
      <c r="U15" s="70">
        <v>1</v>
      </c>
      <c r="V15" s="69">
        <v>21</v>
      </c>
      <c r="W15" s="70">
        <v>1</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 t="shared" si="8"/>
        <v>62</v>
      </c>
      <c r="F16" s="74">
        <f t="shared" si="8"/>
        <v>-13</v>
      </c>
      <c r="G16" s="75">
        <f t="shared" si="0"/>
        <v>-0.17333333333333334</v>
      </c>
      <c r="H16" s="76">
        <v>0</v>
      </c>
      <c r="I16" s="77">
        <v>0</v>
      </c>
      <c r="J16" s="76">
        <v>5</v>
      </c>
      <c r="K16" s="77">
        <v>3</v>
      </c>
      <c r="L16" s="76">
        <v>57</v>
      </c>
      <c r="M16" s="77">
        <v>-16</v>
      </c>
      <c r="N16" s="78">
        <v>0</v>
      </c>
      <c r="O16" s="74">
        <v>0</v>
      </c>
      <c r="P16" s="75" t="str">
        <f t="shared" si="2"/>
        <v>-----</v>
      </c>
      <c r="Q16" s="78">
        <f t="shared" si="3"/>
        <v>67</v>
      </c>
      <c r="R16" s="74">
        <f t="shared" si="3"/>
        <v>-35</v>
      </c>
      <c r="S16" s="75">
        <f t="shared" si="4"/>
        <v>-0.34313725490196079</v>
      </c>
      <c r="T16" s="79">
        <v>5</v>
      </c>
      <c r="U16" s="80">
        <v>3</v>
      </c>
      <c r="V16" s="79">
        <v>62</v>
      </c>
      <c r="W16" s="80">
        <v>-38</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386</v>
      </c>
      <c r="F17" s="39">
        <f>SUM(F18:F24)</f>
        <v>-69</v>
      </c>
      <c r="G17" s="40">
        <f t="shared" si="0"/>
        <v>-0.15164835164835164</v>
      </c>
      <c r="H17" s="46">
        <f t="shared" ref="H17:O17" si="9">SUM(H18:H24)</f>
        <v>1</v>
      </c>
      <c r="I17" s="47">
        <f t="shared" si="9"/>
        <v>1</v>
      </c>
      <c r="J17" s="46">
        <f t="shared" si="9"/>
        <v>17</v>
      </c>
      <c r="K17" s="47">
        <f t="shared" si="9"/>
        <v>-1</v>
      </c>
      <c r="L17" s="46">
        <f t="shared" si="9"/>
        <v>368</v>
      </c>
      <c r="M17" s="48">
        <f t="shared" si="9"/>
        <v>-69</v>
      </c>
      <c r="N17" s="48">
        <f t="shared" si="9"/>
        <v>1</v>
      </c>
      <c r="O17" s="39">
        <f t="shared" si="9"/>
        <v>1</v>
      </c>
      <c r="P17" s="40" t="str">
        <f t="shared" si="2"/>
        <v>-----</v>
      </c>
      <c r="Q17" s="48">
        <f t="shared" si="3"/>
        <v>477</v>
      </c>
      <c r="R17" s="81">
        <f>SUM(R18:R24)</f>
        <v>-62</v>
      </c>
      <c r="S17" s="40">
        <f t="shared" si="4"/>
        <v>-0.11502782931354361</v>
      </c>
      <c r="T17" s="46">
        <f>SUM(T18:T24)</f>
        <v>17</v>
      </c>
      <c r="U17" s="47">
        <f>SUM(U18:U24)</f>
        <v>-1</v>
      </c>
      <c r="V17" s="46">
        <f>SUM(V18:V24)</f>
        <v>460</v>
      </c>
      <c r="W17" s="47">
        <f>SUM(W18:W24)</f>
        <v>-61</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 t="shared" ref="E18:F24" si="10">SUM(H18,J18,L18)</f>
        <v>94</v>
      </c>
      <c r="F18" s="55">
        <f t="shared" si="10"/>
        <v>10</v>
      </c>
      <c r="G18" s="56">
        <f t="shared" si="0"/>
        <v>0.11904761904761904</v>
      </c>
      <c r="H18" s="57">
        <v>0</v>
      </c>
      <c r="I18" s="58">
        <v>0</v>
      </c>
      <c r="J18" s="57">
        <v>4</v>
      </c>
      <c r="K18" s="58">
        <v>-1</v>
      </c>
      <c r="L18" s="57">
        <v>90</v>
      </c>
      <c r="M18" s="58">
        <v>11</v>
      </c>
      <c r="N18" s="59">
        <v>0</v>
      </c>
      <c r="O18" s="55">
        <v>0</v>
      </c>
      <c r="P18" s="56" t="str">
        <f t="shared" si="2"/>
        <v>-----</v>
      </c>
      <c r="Q18" s="54">
        <f t="shared" si="3"/>
        <v>117</v>
      </c>
      <c r="R18" s="55">
        <f t="shared" si="3"/>
        <v>20</v>
      </c>
      <c r="S18" s="56">
        <f t="shared" si="4"/>
        <v>0.20618556701030927</v>
      </c>
      <c r="T18" s="60">
        <v>4</v>
      </c>
      <c r="U18" s="61">
        <v>-1</v>
      </c>
      <c r="V18" s="60">
        <v>113</v>
      </c>
      <c r="W18" s="61">
        <v>21</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 t="shared" si="10"/>
        <v>89</v>
      </c>
      <c r="F19" s="64">
        <f t="shared" si="10"/>
        <v>-22</v>
      </c>
      <c r="G19" s="65">
        <f t="shared" si="0"/>
        <v>-0.1981981981981982</v>
      </c>
      <c r="H19" s="66">
        <v>0</v>
      </c>
      <c r="I19" s="67">
        <v>0</v>
      </c>
      <c r="J19" s="66">
        <v>5</v>
      </c>
      <c r="K19" s="67">
        <v>2</v>
      </c>
      <c r="L19" s="66">
        <v>84</v>
      </c>
      <c r="M19" s="67">
        <v>-24</v>
      </c>
      <c r="N19" s="68">
        <v>0</v>
      </c>
      <c r="O19" s="64">
        <v>0</v>
      </c>
      <c r="P19" s="65" t="str">
        <f t="shared" si="2"/>
        <v>-----</v>
      </c>
      <c r="Q19" s="63">
        <f t="shared" si="3"/>
        <v>111</v>
      </c>
      <c r="R19" s="64">
        <f t="shared" si="3"/>
        <v>-29</v>
      </c>
      <c r="S19" s="65">
        <f t="shared" si="4"/>
        <v>-0.20714285714285716</v>
      </c>
      <c r="T19" s="69">
        <v>5</v>
      </c>
      <c r="U19" s="70">
        <v>2</v>
      </c>
      <c r="V19" s="69">
        <v>106</v>
      </c>
      <c r="W19" s="70">
        <v>-31</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 t="shared" si="10"/>
        <v>51</v>
      </c>
      <c r="F20" s="64">
        <f t="shared" si="10"/>
        <v>-28</v>
      </c>
      <c r="G20" s="65">
        <f t="shared" si="0"/>
        <v>-0.35443037974683544</v>
      </c>
      <c r="H20" s="66">
        <v>0</v>
      </c>
      <c r="I20" s="67">
        <v>0</v>
      </c>
      <c r="J20" s="66">
        <v>1</v>
      </c>
      <c r="K20" s="67">
        <v>-3</v>
      </c>
      <c r="L20" s="66">
        <v>50</v>
      </c>
      <c r="M20" s="67">
        <v>-25</v>
      </c>
      <c r="N20" s="68">
        <v>0</v>
      </c>
      <c r="O20" s="64">
        <v>0</v>
      </c>
      <c r="P20" s="65" t="str">
        <f t="shared" si="2"/>
        <v>-----</v>
      </c>
      <c r="Q20" s="63">
        <f t="shared" si="3"/>
        <v>63</v>
      </c>
      <c r="R20" s="64">
        <f t="shared" si="3"/>
        <v>-26</v>
      </c>
      <c r="S20" s="65">
        <f t="shared" si="4"/>
        <v>-0.29213483146067415</v>
      </c>
      <c r="T20" s="69">
        <v>1</v>
      </c>
      <c r="U20" s="70">
        <v>-3</v>
      </c>
      <c r="V20" s="69">
        <v>62</v>
      </c>
      <c r="W20" s="70">
        <v>-23</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 t="shared" si="10"/>
        <v>52</v>
      </c>
      <c r="F21" s="64">
        <f t="shared" si="10"/>
        <v>5</v>
      </c>
      <c r="G21" s="65">
        <f t="shared" si="0"/>
        <v>0.10638297872340426</v>
      </c>
      <c r="H21" s="66">
        <v>1</v>
      </c>
      <c r="I21" s="67">
        <v>1</v>
      </c>
      <c r="J21" s="66">
        <v>1</v>
      </c>
      <c r="K21" s="67">
        <v>-2</v>
      </c>
      <c r="L21" s="66">
        <v>50</v>
      </c>
      <c r="M21" s="67">
        <v>6</v>
      </c>
      <c r="N21" s="68">
        <v>1</v>
      </c>
      <c r="O21" s="64">
        <v>1</v>
      </c>
      <c r="P21" s="65" t="str">
        <f t="shared" si="2"/>
        <v>-----</v>
      </c>
      <c r="Q21" s="63">
        <f t="shared" si="3"/>
        <v>69</v>
      </c>
      <c r="R21" s="64">
        <f t="shared" si="3"/>
        <v>11</v>
      </c>
      <c r="S21" s="65">
        <f t="shared" si="4"/>
        <v>0.18965517241379309</v>
      </c>
      <c r="T21" s="69">
        <v>1</v>
      </c>
      <c r="U21" s="70">
        <v>-2</v>
      </c>
      <c r="V21" s="69">
        <v>68</v>
      </c>
      <c r="W21" s="70">
        <v>13</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 t="shared" si="10"/>
        <v>43</v>
      </c>
      <c r="F22" s="64">
        <f t="shared" si="10"/>
        <v>-19</v>
      </c>
      <c r="G22" s="65">
        <f t="shared" si="0"/>
        <v>-0.30645161290322581</v>
      </c>
      <c r="H22" s="66">
        <v>0</v>
      </c>
      <c r="I22" s="67">
        <v>0</v>
      </c>
      <c r="J22" s="66">
        <v>3</v>
      </c>
      <c r="K22" s="67">
        <v>2</v>
      </c>
      <c r="L22" s="66">
        <v>40</v>
      </c>
      <c r="M22" s="67">
        <v>-21</v>
      </c>
      <c r="N22" s="68">
        <v>0</v>
      </c>
      <c r="O22" s="64">
        <v>0</v>
      </c>
      <c r="P22" s="65" t="str">
        <f t="shared" si="2"/>
        <v>-----</v>
      </c>
      <c r="Q22" s="63">
        <f t="shared" si="3"/>
        <v>51</v>
      </c>
      <c r="R22" s="64">
        <f t="shared" si="3"/>
        <v>-23</v>
      </c>
      <c r="S22" s="65">
        <f t="shared" si="4"/>
        <v>-0.3108108108108108</v>
      </c>
      <c r="T22" s="69">
        <v>3</v>
      </c>
      <c r="U22" s="70">
        <v>2</v>
      </c>
      <c r="V22" s="69">
        <v>48</v>
      </c>
      <c r="W22" s="70">
        <v>-25</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 t="shared" si="10"/>
        <v>25</v>
      </c>
      <c r="F23" s="64">
        <f t="shared" si="10"/>
        <v>5</v>
      </c>
      <c r="G23" s="65">
        <f t="shared" si="0"/>
        <v>0.25</v>
      </c>
      <c r="H23" s="66">
        <v>0</v>
      </c>
      <c r="I23" s="67">
        <v>0</v>
      </c>
      <c r="J23" s="66">
        <v>1</v>
      </c>
      <c r="K23" s="67">
        <v>1</v>
      </c>
      <c r="L23" s="66">
        <v>24</v>
      </c>
      <c r="M23" s="67">
        <v>4</v>
      </c>
      <c r="N23" s="68">
        <v>0</v>
      </c>
      <c r="O23" s="64">
        <v>0</v>
      </c>
      <c r="P23" s="65" t="str">
        <f t="shared" si="2"/>
        <v>-----</v>
      </c>
      <c r="Q23" s="63">
        <f t="shared" si="3"/>
        <v>25</v>
      </c>
      <c r="R23" s="64">
        <f t="shared" si="3"/>
        <v>2</v>
      </c>
      <c r="S23" s="65">
        <f t="shared" si="4"/>
        <v>8.6956521739130432E-2</v>
      </c>
      <c r="T23" s="69">
        <v>1</v>
      </c>
      <c r="U23" s="70">
        <v>1</v>
      </c>
      <c r="V23" s="69">
        <v>24</v>
      </c>
      <c r="W23" s="70">
        <v>1</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 t="shared" si="10"/>
        <v>32</v>
      </c>
      <c r="F24" s="74">
        <f t="shared" si="10"/>
        <v>-20</v>
      </c>
      <c r="G24" s="75">
        <f t="shared" si="0"/>
        <v>-0.38461538461538464</v>
      </c>
      <c r="H24" s="76">
        <v>0</v>
      </c>
      <c r="I24" s="77">
        <v>0</v>
      </c>
      <c r="J24" s="76">
        <v>2</v>
      </c>
      <c r="K24" s="77">
        <v>0</v>
      </c>
      <c r="L24" s="76">
        <v>30</v>
      </c>
      <c r="M24" s="77">
        <v>-20</v>
      </c>
      <c r="N24" s="78">
        <v>0</v>
      </c>
      <c r="O24" s="74">
        <v>0</v>
      </c>
      <c r="P24" s="75" t="str">
        <f t="shared" si="2"/>
        <v>-----</v>
      </c>
      <c r="Q24" s="73">
        <f t="shared" si="3"/>
        <v>41</v>
      </c>
      <c r="R24" s="74">
        <f t="shared" si="3"/>
        <v>-17</v>
      </c>
      <c r="S24" s="75">
        <f t="shared" si="4"/>
        <v>-0.29310344827586204</v>
      </c>
      <c r="T24" s="79">
        <v>2</v>
      </c>
      <c r="U24" s="80">
        <v>0</v>
      </c>
      <c r="V24" s="79">
        <v>39</v>
      </c>
      <c r="W24" s="80">
        <v>-17</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605</v>
      </c>
      <c r="F25" s="39">
        <f>SUM(F26:F52)</f>
        <v>73</v>
      </c>
      <c r="G25" s="40">
        <f>IF(E25-F25&gt;0,F25/(E25-F25),"-----")</f>
        <v>0.13721804511278196</v>
      </c>
      <c r="H25" s="46">
        <f t="shared" ref="H25:O25" si="11">SUM(H26:H52)</f>
        <v>2</v>
      </c>
      <c r="I25" s="47">
        <f t="shared" si="11"/>
        <v>-3</v>
      </c>
      <c r="J25" s="46">
        <f t="shared" si="11"/>
        <v>22</v>
      </c>
      <c r="K25" s="47">
        <f t="shared" si="11"/>
        <v>2</v>
      </c>
      <c r="L25" s="46">
        <f t="shared" si="11"/>
        <v>581</v>
      </c>
      <c r="M25" s="48">
        <f t="shared" si="11"/>
        <v>74</v>
      </c>
      <c r="N25" s="48">
        <f t="shared" si="11"/>
        <v>2</v>
      </c>
      <c r="O25" s="39">
        <f t="shared" si="11"/>
        <v>-3</v>
      </c>
      <c r="P25" s="40">
        <f>IF(N25-O25&gt;0,O25/(N25-O25),"-----")</f>
        <v>-0.6</v>
      </c>
      <c r="Q25" s="48">
        <f>SUM(T25,V25)</f>
        <v>803</v>
      </c>
      <c r="R25" s="81">
        <f>SUM(R26:R52)</f>
        <v>108</v>
      </c>
      <c r="S25" s="40">
        <f>IF(Q25-R25&gt;0,R25/(Q25-R25),"-----")</f>
        <v>0.1553956834532374</v>
      </c>
      <c r="T25" s="46">
        <f>SUM(T26:T52)</f>
        <v>25</v>
      </c>
      <c r="U25" s="47">
        <f>SUM(U26:U52)</f>
        <v>4</v>
      </c>
      <c r="V25" s="46">
        <f>SUM(V26:V52)</f>
        <v>778</v>
      </c>
      <c r="W25" s="47">
        <f>SUM(W26:W52)</f>
        <v>104</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 t="shared" ref="E26:F46" si="12">SUM(H26,J26,L26)</f>
        <v>32</v>
      </c>
      <c r="F26" s="55">
        <f t="shared" si="12"/>
        <v>8</v>
      </c>
      <c r="G26" s="56">
        <f t="shared" si="0"/>
        <v>0.33333333333333331</v>
      </c>
      <c r="H26" s="57">
        <v>0</v>
      </c>
      <c r="I26" s="58">
        <v>-1</v>
      </c>
      <c r="J26" s="57">
        <v>1</v>
      </c>
      <c r="K26" s="58">
        <v>0</v>
      </c>
      <c r="L26" s="57">
        <v>31</v>
      </c>
      <c r="M26" s="58">
        <v>9</v>
      </c>
      <c r="N26" s="59">
        <v>0</v>
      </c>
      <c r="O26" s="55">
        <v>-1</v>
      </c>
      <c r="P26" s="56">
        <f t="shared" si="2"/>
        <v>-1</v>
      </c>
      <c r="Q26" s="54">
        <f t="shared" si="3"/>
        <v>39</v>
      </c>
      <c r="R26" s="55">
        <f t="shared" si="3"/>
        <v>10</v>
      </c>
      <c r="S26" s="56">
        <f t="shared" si="4"/>
        <v>0.34482758620689657</v>
      </c>
      <c r="T26" s="60">
        <v>1</v>
      </c>
      <c r="U26" s="61">
        <v>0</v>
      </c>
      <c r="V26" s="60">
        <v>38</v>
      </c>
      <c r="W26" s="61">
        <v>10</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 t="shared" si="12"/>
        <v>87</v>
      </c>
      <c r="F27" s="64">
        <f t="shared" si="12"/>
        <v>-8</v>
      </c>
      <c r="G27" s="84">
        <f t="shared" si="0"/>
        <v>-8.4210526315789472E-2</v>
      </c>
      <c r="H27" s="85">
        <v>0</v>
      </c>
      <c r="I27" s="86">
        <v>-1</v>
      </c>
      <c r="J27" s="85">
        <v>2</v>
      </c>
      <c r="K27" s="86">
        <v>-4</v>
      </c>
      <c r="L27" s="85">
        <v>85</v>
      </c>
      <c r="M27" s="86">
        <v>-3</v>
      </c>
      <c r="N27" s="87">
        <v>0</v>
      </c>
      <c r="O27" s="88">
        <v>-1</v>
      </c>
      <c r="P27" s="84">
        <f t="shared" si="2"/>
        <v>-1</v>
      </c>
      <c r="Q27" s="63">
        <f t="shared" si="3"/>
        <v>111</v>
      </c>
      <c r="R27" s="64">
        <f t="shared" si="3"/>
        <v>-8</v>
      </c>
      <c r="S27" s="84">
        <f t="shared" si="4"/>
        <v>-6.7226890756302518E-2</v>
      </c>
      <c r="T27" s="89">
        <v>2</v>
      </c>
      <c r="U27" s="90">
        <v>-4</v>
      </c>
      <c r="V27" s="89">
        <v>109</v>
      </c>
      <c r="W27" s="90">
        <v>-4</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 t="shared" si="12"/>
        <v>13</v>
      </c>
      <c r="F28" s="64">
        <f t="shared" si="12"/>
        <v>-8</v>
      </c>
      <c r="G28" s="84">
        <f t="shared" si="0"/>
        <v>-0.38095238095238093</v>
      </c>
      <c r="H28" s="85">
        <v>0</v>
      </c>
      <c r="I28" s="86">
        <v>0</v>
      </c>
      <c r="J28" s="85">
        <v>2</v>
      </c>
      <c r="K28" s="86">
        <v>2</v>
      </c>
      <c r="L28" s="85">
        <v>11</v>
      </c>
      <c r="M28" s="86">
        <v>-10</v>
      </c>
      <c r="N28" s="87">
        <v>0</v>
      </c>
      <c r="O28" s="88">
        <v>0</v>
      </c>
      <c r="P28" s="84" t="str">
        <f t="shared" si="2"/>
        <v>-----</v>
      </c>
      <c r="Q28" s="63">
        <f t="shared" si="3"/>
        <v>17</v>
      </c>
      <c r="R28" s="64">
        <f t="shared" si="3"/>
        <v>-9</v>
      </c>
      <c r="S28" s="84">
        <f t="shared" si="4"/>
        <v>-0.34615384615384615</v>
      </c>
      <c r="T28" s="89">
        <v>2</v>
      </c>
      <c r="U28" s="90">
        <v>2</v>
      </c>
      <c r="V28" s="89">
        <v>15</v>
      </c>
      <c r="W28" s="90">
        <v>-11</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 t="shared" si="12"/>
        <v>50</v>
      </c>
      <c r="F29" s="64">
        <f t="shared" si="12"/>
        <v>36</v>
      </c>
      <c r="G29" s="84">
        <f t="shared" si="0"/>
        <v>2.5714285714285716</v>
      </c>
      <c r="H29" s="85">
        <v>0</v>
      </c>
      <c r="I29" s="86">
        <v>0</v>
      </c>
      <c r="J29" s="85">
        <v>1</v>
      </c>
      <c r="K29" s="86">
        <v>1</v>
      </c>
      <c r="L29" s="85">
        <v>49</v>
      </c>
      <c r="M29" s="86">
        <v>35</v>
      </c>
      <c r="N29" s="87">
        <v>0</v>
      </c>
      <c r="O29" s="88">
        <v>0</v>
      </c>
      <c r="P29" s="84" t="str">
        <f t="shared" si="2"/>
        <v>-----</v>
      </c>
      <c r="Q29" s="63">
        <f t="shared" si="3"/>
        <v>68</v>
      </c>
      <c r="R29" s="64">
        <f t="shared" si="3"/>
        <v>48</v>
      </c>
      <c r="S29" s="84">
        <f t="shared" si="4"/>
        <v>2.4</v>
      </c>
      <c r="T29" s="89">
        <v>1</v>
      </c>
      <c r="U29" s="90">
        <v>1</v>
      </c>
      <c r="V29" s="89">
        <v>67</v>
      </c>
      <c r="W29" s="90">
        <v>47</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 t="shared" si="12"/>
        <v>17</v>
      </c>
      <c r="F30" s="64">
        <f t="shared" si="12"/>
        <v>-3</v>
      </c>
      <c r="G30" s="84">
        <f t="shared" si="0"/>
        <v>-0.15</v>
      </c>
      <c r="H30" s="85">
        <v>0</v>
      </c>
      <c r="I30" s="86">
        <v>0</v>
      </c>
      <c r="J30" s="85">
        <v>0</v>
      </c>
      <c r="K30" s="86">
        <v>0</v>
      </c>
      <c r="L30" s="85">
        <v>17</v>
      </c>
      <c r="M30" s="86">
        <v>-3</v>
      </c>
      <c r="N30" s="87">
        <v>0</v>
      </c>
      <c r="O30" s="88">
        <v>0</v>
      </c>
      <c r="P30" s="84" t="str">
        <f t="shared" si="2"/>
        <v>-----</v>
      </c>
      <c r="Q30" s="63">
        <f t="shared" si="3"/>
        <v>21</v>
      </c>
      <c r="R30" s="64">
        <f t="shared" si="3"/>
        <v>-1</v>
      </c>
      <c r="S30" s="84">
        <f t="shared" si="4"/>
        <v>-4.5454545454545456E-2</v>
      </c>
      <c r="T30" s="89">
        <v>0</v>
      </c>
      <c r="U30" s="90">
        <v>0</v>
      </c>
      <c r="V30" s="89">
        <v>21</v>
      </c>
      <c r="W30" s="90">
        <v>-1</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 t="shared" si="12"/>
        <v>26</v>
      </c>
      <c r="F31" s="64">
        <f t="shared" si="12"/>
        <v>14</v>
      </c>
      <c r="G31" s="84">
        <f t="shared" si="0"/>
        <v>1.1666666666666667</v>
      </c>
      <c r="H31" s="85">
        <v>0</v>
      </c>
      <c r="I31" s="86">
        <v>0</v>
      </c>
      <c r="J31" s="85">
        <v>0</v>
      </c>
      <c r="K31" s="86">
        <v>0</v>
      </c>
      <c r="L31" s="85">
        <v>26</v>
      </c>
      <c r="M31" s="86">
        <v>14</v>
      </c>
      <c r="N31" s="87">
        <v>0</v>
      </c>
      <c r="O31" s="88">
        <v>0</v>
      </c>
      <c r="P31" s="84" t="str">
        <f t="shared" si="2"/>
        <v>-----</v>
      </c>
      <c r="Q31" s="63">
        <f t="shared" si="3"/>
        <v>31</v>
      </c>
      <c r="R31" s="64">
        <f t="shared" si="3"/>
        <v>13</v>
      </c>
      <c r="S31" s="84">
        <f t="shared" si="4"/>
        <v>0.72222222222222221</v>
      </c>
      <c r="T31" s="89">
        <v>0</v>
      </c>
      <c r="U31" s="90">
        <v>0</v>
      </c>
      <c r="V31" s="89">
        <v>31</v>
      </c>
      <c r="W31" s="90">
        <v>13</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 t="shared" si="12"/>
        <v>13</v>
      </c>
      <c r="F32" s="64">
        <f t="shared" si="12"/>
        <v>-9</v>
      </c>
      <c r="G32" s="84">
        <f t="shared" si="0"/>
        <v>-0.40909090909090912</v>
      </c>
      <c r="H32" s="85">
        <v>0</v>
      </c>
      <c r="I32" s="86">
        <v>0</v>
      </c>
      <c r="J32" s="85">
        <v>0</v>
      </c>
      <c r="K32" s="86">
        <v>0</v>
      </c>
      <c r="L32" s="85">
        <v>13</v>
      </c>
      <c r="M32" s="86">
        <v>-9</v>
      </c>
      <c r="N32" s="87">
        <v>0</v>
      </c>
      <c r="O32" s="88">
        <v>0</v>
      </c>
      <c r="P32" s="84" t="str">
        <f t="shared" si="2"/>
        <v>-----</v>
      </c>
      <c r="Q32" s="63">
        <f t="shared" si="3"/>
        <v>18</v>
      </c>
      <c r="R32" s="64">
        <f t="shared" si="3"/>
        <v>-6</v>
      </c>
      <c r="S32" s="84">
        <f t="shared" si="4"/>
        <v>-0.25</v>
      </c>
      <c r="T32" s="89">
        <v>0</v>
      </c>
      <c r="U32" s="90">
        <v>0</v>
      </c>
      <c r="V32" s="89">
        <v>18</v>
      </c>
      <c r="W32" s="90">
        <v>-6</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 t="shared" si="12"/>
        <v>20</v>
      </c>
      <c r="F33" s="64">
        <f t="shared" si="12"/>
        <v>-4</v>
      </c>
      <c r="G33" s="84">
        <f t="shared" si="0"/>
        <v>-0.16666666666666666</v>
      </c>
      <c r="H33" s="85">
        <v>0</v>
      </c>
      <c r="I33" s="86">
        <v>-1</v>
      </c>
      <c r="J33" s="85">
        <v>1</v>
      </c>
      <c r="K33" s="86">
        <v>1</v>
      </c>
      <c r="L33" s="85">
        <v>19</v>
      </c>
      <c r="M33" s="86">
        <v>-4</v>
      </c>
      <c r="N33" s="87">
        <v>0</v>
      </c>
      <c r="O33" s="88">
        <v>-1</v>
      </c>
      <c r="P33" s="84">
        <f t="shared" si="2"/>
        <v>-1</v>
      </c>
      <c r="Q33" s="63">
        <f t="shared" si="3"/>
        <v>26</v>
      </c>
      <c r="R33" s="64">
        <f t="shared" si="3"/>
        <v>-7</v>
      </c>
      <c r="S33" s="84">
        <f t="shared" si="4"/>
        <v>-0.21212121212121213</v>
      </c>
      <c r="T33" s="89">
        <v>1</v>
      </c>
      <c r="U33" s="90">
        <v>1</v>
      </c>
      <c r="V33" s="89">
        <v>25</v>
      </c>
      <c r="W33" s="90">
        <v>-8</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 t="shared" si="12"/>
        <v>7</v>
      </c>
      <c r="F34" s="64">
        <f t="shared" si="12"/>
        <v>-2</v>
      </c>
      <c r="G34" s="84">
        <f t="shared" si="0"/>
        <v>-0.22222222222222221</v>
      </c>
      <c r="H34" s="85">
        <v>0</v>
      </c>
      <c r="I34" s="86">
        <v>-1</v>
      </c>
      <c r="J34" s="85">
        <v>0</v>
      </c>
      <c r="K34" s="86">
        <v>-1</v>
      </c>
      <c r="L34" s="85">
        <v>7</v>
      </c>
      <c r="M34" s="86">
        <v>0</v>
      </c>
      <c r="N34" s="87">
        <v>0</v>
      </c>
      <c r="O34" s="88">
        <v>-1</v>
      </c>
      <c r="P34" s="84">
        <f t="shared" si="2"/>
        <v>-1</v>
      </c>
      <c r="Q34" s="63">
        <f t="shared" si="3"/>
        <v>9</v>
      </c>
      <c r="R34" s="64">
        <f t="shared" si="3"/>
        <v>-6</v>
      </c>
      <c r="S34" s="84">
        <f t="shared" si="4"/>
        <v>-0.4</v>
      </c>
      <c r="T34" s="89">
        <v>0</v>
      </c>
      <c r="U34" s="90">
        <v>-1</v>
      </c>
      <c r="V34" s="89">
        <v>9</v>
      </c>
      <c r="W34" s="90">
        <v>-5</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 t="shared" si="12"/>
        <v>22</v>
      </c>
      <c r="F35" s="64">
        <f t="shared" si="12"/>
        <v>1</v>
      </c>
      <c r="G35" s="84">
        <f t="shared" si="0"/>
        <v>4.7619047619047616E-2</v>
      </c>
      <c r="H35" s="85">
        <v>0</v>
      </c>
      <c r="I35" s="86">
        <v>0</v>
      </c>
      <c r="J35" s="85">
        <v>0</v>
      </c>
      <c r="K35" s="86">
        <v>-1</v>
      </c>
      <c r="L35" s="85">
        <v>22</v>
      </c>
      <c r="M35" s="86">
        <v>2</v>
      </c>
      <c r="N35" s="87">
        <v>0</v>
      </c>
      <c r="O35" s="88">
        <v>0</v>
      </c>
      <c r="P35" s="84" t="str">
        <f t="shared" si="2"/>
        <v>-----</v>
      </c>
      <c r="Q35" s="63">
        <f t="shared" si="3"/>
        <v>28</v>
      </c>
      <c r="R35" s="64">
        <f t="shared" si="3"/>
        <v>0</v>
      </c>
      <c r="S35" s="84">
        <f t="shared" si="4"/>
        <v>0</v>
      </c>
      <c r="T35" s="89">
        <v>0</v>
      </c>
      <c r="U35" s="90">
        <v>-1</v>
      </c>
      <c r="V35" s="89">
        <v>28</v>
      </c>
      <c r="W35" s="90">
        <v>1</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 t="shared" si="12"/>
        <v>4</v>
      </c>
      <c r="F36" s="64">
        <f t="shared" si="12"/>
        <v>2</v>
      </c>
      <c r="G36" s="84">
        <f t="shared" si="0"/>
        <v>1</v>
      </c>
      <c r="H36" s="85">
        <v>0</v>
      </c>
      <c r="I36" s="86">
        <v>0</v>
      </c>
      <c r="J36" s="85">
        <v>1</v>
      </c>
      <c r="K36" s="86">
        <v>1</v>
      </c>
      <c r="L36" s="85">
        <v>3</v>
      </c>
      <c r="M36" s="86">
        <v>1</v>
      </c>
      <c r="N36" s="87">
        <v>0</v>
      </c>
      <c r="O36" s="88">
        <v>0</v>
      </c>
      <c r="P36" s="84" t="str">
        <f t="shared" si="2"/>
        <v>-----</v>
      </c>
      <c r="Q36" s="63">
        <f t="shared" si="3"/>
        <v>4</v>
      </c>
      <c r="R36" s="64">
        <f t="shared" si="3"/>
        <v>2</v>
      </c>
      <c r="S36" s="84">
        <f t="shared" si="4"/>
        <v>1</v>
      </c>
      <c r="T36" s="89">
        <v>1</v>
      </c>
      <c r="U36" s="90">
        <v>1</v>
      </c>
      <c r="V36" s="89">
        <v>3</v>
      </c>
      <c r="W36" s="90">
        <v>1</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 t="shared" si="12"/>
        <v>15</v>
      </c>
      <c r="F37" s="64">
        <f t="shared" si="12"/>
        <v>7</v>
      </c>
      <c r="G37" s="84">
        <f t="shared" si="0"/>
        <v>0.875</v>
      </c>
      <c r="H37" s="85">
        <v>0</v>
      </c>
      <c r="I37" s="86">
        <v>-1</v>
      </c>
      <c r="J37" s="85">
        <v>0</v>
      </c>
      <c r="K37" s="86">
        <v>0</v>
      </c>
      <c r="L37" s="85">
        <v>15</v>
      </c>
      <c r="M37" s="86">
        <v>8</v>
      </c>
      <c r="N37" s="87">
        <v>0</v>
      </c>
      <c r="O37" s="88">
        <v>-1</v>
      </c>
      <c r="P37" s="84">
        <f t="shared" si="2"/>
        <v>-1</v>
      </c>
      <c r="Q37" s="63">
        <f t="shared" si="3"/>
        <v>18</v>
      </c>
      <c r="R37" s="64">
        <f t="shared" si="3"/>
        <v>6</v>
      </c>
      <c r="S37" s="84">
        <f t="shared" si="4"/>
        <v>0.5</v>
      </c>
      <c r="T37" s="89">
        <v>0</v>
      </c>
      <c r="U37" s="90">
        <v>0</v>
      </c>
      <c r="V37" s="89">
        <v>18</v>
      </c>
      <c r="W37" s="90">
        <v>6</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 t="shared" si="12"/>
        <v>12</v>
      </c>
      <c r="F38" s="64">
        <f t="shared" si="12"/>
        <v>7</v>
      </c>
      <c r="G38" s="84">
        <f t="shared" si="0"/>
        <v>1.4</v>
      </c>
      <c r="H38" s="85">
        <v>0</v>
      </c>
      <c r="I38" s="86">
        <v>0</v>
      </c>
      <c r="J38" s="85">
        <v>0</v>
      </c>
      <c r="K38" s="86">
        <v>0</v>
      </c>
      <c r="L38" s="85">
        <v>12</v>
      </c>
      <c r="M38" s="86">
        <v>7</v>
      </c>
      <c r="N38" s="87">
        <v>0</v>
      </c>
      <c r="O38" s="88">
        <v>0</v>
      </c>
      <c r="P38" s="84" t="str">
        <f t="shared" si="2"/>
        <v>-----</v>
      </c>
      <c r="Q38" s="63">
        <f t="shared" si="3"/>
        <v>17</v>
      </c>
      <c r="R38" s="64">
        <f t="shared" si="3"/>
        <v>12</v>
      </c>
      <c r="S38" s="84">
        <f t="shared" si="4"/>
        <v>2.4</v>
      </c>
      <c r="T38" s="89">
        <v>0</v>
      </c>
      <c r="U38" s="90">
        <v>0</v>
      </c>
      <c r="V38" s="89">
        <v>17</v>
      </c>
      <c r="W38" s="90">
        <v>12</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 t="shared" si="12"/>
        <v>40</v>
      </c>
      <c r="F39" s="64">
        <f t="shared" si="12"/>
        <v>0</v>
      </c>
      <c r="G39" s="84">
        <f t="shared" si="0"/>
        <v>0</v>
      </c>
      <c r="H39" s="85">
        <v>0</v>
      </c>
      <c r="I39" s="86">
        <v>0</v>
      </c>
      <c r="J39" s="85">
        <v>1</v>
      </c>
      <c r="K39" s="86">
        <v>-2</v>
      </c>
      <c r="L39" s="85">
        <v>39</v>
      </c>
      <c r="M39" s="86">
        <v>2</v>
      </c>
      <c r="N39" s="87">
        <v>0</v>
      </c>
      <c r="O39" s="88">
        <v>0</v>
      </c>
      <c r="P39" s="84" t="str">
        <f t="shared" si="2"/>
        <v>-----</v>
      </c>
      <c r="Q39" s="63">
        <f t="shared" si="3"/>
        <v>55</v>
      </c>
      <c r="R39" s="64">
        <f t="shared" si="3"/>
        <v>1</v>
      </c>
      <c r="S39" s="84">
        <f t="shared" si="4"/>
        <v>1.8518518518518517E-2</v>
      </c>
      <c r="T39" s="89">
        <v>1</v>
      </c>
      <c r="U39" s="90">
        <v>-2</v>
      </c>
      <c r="V39" s="89">
        <v>54</v>
      </c>
      <c r="W39" s="90">
        <v>3</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 t="shared" si="12"/>
        <v>42</v>
      </c>
      <c r="F40" s="64">
        <f t="shared" si="12"/>
        <v>7</v>
      </c>
      <c r="G40" s="84">
        <f t="shared" si="0"/>
        <v>0.2</v>
      </c>
      <c r="H40" s="85">
        <v>0</v>
      </c>
      <c r="I40" s="86">
        <v>0</v>
      </c>
      <c r="J40" s="85">
        <v>3</v>
      </c>
      <c r="K40" s="86">
        <v>2</v>
      </c>
      <c r="L40" s="85">
        <v>39</v>
      </c>
      <c r="M40" s="86">
        <v>5</v>
      </c>
      <c r="N40" s="87">
        <v>0</v>
      </c>
      <c r="O40" s="88">
        <v>0</v>
      </c>
      <c r="P40" s="84" t="str">
        <f t="shared" si="2"/>
        <v>-----</v>
      </c>
      <c r="Q40" s="63">
        <f t="shared" si="3"/>
        <v>55</v>
      </c>
      <c r="R40" s="64">
        <f t="shared" si="3"/>
        <v>10</v>
      </c>
      <c r="S40" s="84">
        <f t="shared" si="4"/>
        <v>0.22222222222222221</v>
      </c>
      <c r="T40" s="89">
        <v>3</v>
      </c>
      <c r="U40" s="90">
        <v>2</v>
      </c>
      <c r="V40" s="89">
        <v>52</v>
      </c>
      <c r="W40" s="90">
        <v>8</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 t="shared" si="12"/>
        <v>26</v>
      </c>
      <c r="F41" s="64">
        <f t="shared" si="12"/>
        <v>0</v>
      </c>
      <c r="G41" s="84">
        <f t="shared" si="0"/>
        <v>0</v>
      </c>
      <c r="H41" s="85">
        <v>0</v>
      </c>
      <c r="I41" s="86">
        <v>0</v>
      </c>
      <c r="J41" s="85">
        <v>1</v>
      </c>
      <c r="K41" s="86">
        <v>-1</v>
      </c>
      <c r="L41" s="85">
        <v>25</v>
      </c>
      <c r="M41" s="86">
        <v>1</v>
      </c>
      <c r="N41" s="87">
        <v>0</v>
      </c>
      <c r="O41" s="88">
        <v>0</v>
      </c>
      <c r="P41" s="84" t="str">
        <f t="shared" si="2"/>
        <v>-----</v>
      </c>
      <c r="Q41" s="63">
        <f t="shared" si="3"/>
        <v>44</v>
      </c>
      <c r="R41" s="64">
        <f t="shared" si="3"/>
        <v>11</v>
      </c>
      <c r="S41" s="84">
        <f t="shared" si="4"/>
        <v>0.33333333333333331</v>
      </c>
      <c r="T41" s="89">
        <v>1</v>
      </c>
      <c r="U41" s="90">
        <v>-1</v>
      </c>
      <c r="V41" s="89">
        <v>43</v>
      </c>
      <c r="W41" s="90">
        <v>12</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 t="shared" si="12"/>
        <v>28</v>
      </c>
      <c r="F42" s="64">
        <f t="shared" si="12"/>
        <v>8</v>
      </c>
      <c r="G42" s="84">
        <f t="shared" si="0"/>
        <v>0.4</v>
      </c>
      <c r="H42" s="85">
        <v>1</v>
      </c>
      <c r="I42" s="86">
        <v>1</v>
      </c>
      <c r="J42" s="85">
        <v>3</v>
      </c>
      <c r="K42" s="86">
        <v>2</v>
      </c>
      <c r="L42" s="85">
        <v>24</v>
      </c>
      <c r="M42" s="86">
        <v>5</v>
      </c>
      <c r="N42" s="87">
        <v>1</v>
      </c>
      <c r="O42" s="88">
        <v>1</v>
      </c>
      <c r="P42" s="84" t="str">
        <f t="shared" si="2"/>
        <v>-----</v>
      </c>
      <c r="Q42" s="63">
        <f t="shared" si="3"/>
        <v>39</v>
      </c>
      <c r="R42" s="64">
        <f t="shared" si="3"/>
        <v>8</v>
      </c>
      <c r="S42" s="84">
        <f t="shared" si="4"/>
        <v>0.25806451612903225</v>
      </c>
      <c r="T42" s="89">
        <v>6</v>
      </c>
      <c r="U42" s="90">
        <v>5</v>
      </c>
      <c r="V42" s="89">
        <v>33</v>
      </c>
      <c r="W42" s="90">
        <v>3</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 t="shared" si="12"/>
        <v>31</v>
      </c>
      <c r="F43" s="64">
        <f t="shared" si="12"/>
        <v>6</v>
      </c>
      <c r="G43" s="84">
        <f t="shared" si="0"/>
        <v>0.24</v>
      </c>
      <c r="H43" s="85">
        <v>0</v>
      </c>
      <c r="I43" s="86">
        <v>0</v>
      </c>
      <c r="J43" s="85">
        <v>1</v>
      </c>
      <c r="K43" s="86">
        <v>1</v>
      </c>
      <c r="L43" s="85">
        <v>30</v>
      </c>
      <c r="M43" s="86">
        <v>5</v>
      </c>
      <c r="N43" s="87">
        <v>0</v>
      </c>
      <c r="O43" s="88">
        <v>0</v>
      </c>
      <c r="P43" s="84" t="str">
        <f t="shared" si="2"/>
        <v>-----</v>
      </c>
      <c r="Q43" s="63">
        <f t="shared" si="3"/>
        <v>38</v>
      </c>
      <c r="R43" s="64">
        <f t="shared" si="3"/>
        <v>4</v>
      </c>
      <c r="S43" s="84">
        <f t="shared" si="4"/>
        <v>0.11764705882352941</v>
      </c>
      <c r="T43" s="89">
        <v>1</v>
      </c>
      <c r="U43" s="90">
        <v>1</v>
      </c>
      <c r="V43" s="89">
        <v>37</v>
      </c>
      <c r="W43" s="90">
        <v>3</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 t="shared" si="12"/>
        <v>16</v>
      </c>
      <c r="F44" s="64">
        <f t="shared" si="12"/>
        <v>4</v>
      </c>
      <c r="G44" s="84">
        <f t="shared" si="0"/>
        <v>0.33333333333333331</v>
      </c>
      <c r="H44" s="85">
        <v>0</v>
      </c>
      <c r="I44" s="86">
        <v>0</v>
      </c>
      <c r="J44" s="85">
        <v>0</v>
      </c>
      <c r="K44" s="86">
        <v>0</v>
      </c>
      <c r="L44" s="85">
        <v>16</v>
      </c>
      <c r="M44" s="86">
        <v>4</v>
      </c>
      <c r="N44" s="87">
        <v>0</v>
      </c>
      <c r="O44" s="88">
        <v>0</v>
      </c>
      <c r="P44" s="84" t="str">
        <f t="shared" si="2"/>
        <v>-----</v>
      </c>
      <c r="Q44" s="63">
        <f t="shared" si="3"/>
        <v>28</v>
      </c>
      <c r="R44" s="64">
        <f t="shared" si="3"/>
        <v>14</v>
      </c>
      <c r="S44" s="84">
        <f t="shared" si="4"/>
        <v>1</v>
      </c>
      <c r="T44" s="89">
        <v>0</v>
      </c>
      <c r="U44" s="90">
        <v>0</v>
      </c>
      <c r="V44" s="89">
        <v>28</v>
      </c>
      <c r="W44" s="90">
        <v>14</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 t="shared" si="12"/>
        <v>19</v>
      </c>
      <c r="F45" s="64">
        <f t="shared" si="12"/>
        <v>5</v>
      </c>
      <c r="G45" s="93">
        <f t="shared" si="0"/>
        <v>0.35714285714285715</v>
      </c>
      <c r="H45" s="94">
        <v>0</v>
      </c>
      <c r="I45" s="95">
        <v>0</v>
      </c>
      <c r="J45" s="94">
        <v>0</v>
      </c>
      <c r="K45" s="95">
        <v>0</v>
      </c>
      <c r="L45" s="94">
        <v>19</v>
      </c>
      <c r="M45" s="95">
        <v>5</v>
      </c>
      <c r="N45" s="96">
        <v>0</v>
      </c>
      <c r="O45" s="97">
        <v>0</v>
      </c>
      <c r="P45" s="93" t="str">
        <f t="shared" si="2"/>
        <v>-----</v>
      </c>
      <c r="Q45" s="63">
        <f t="shared" si="3"/>
        <v>32</v>
      </c>
      <c r="R45" s="64">
        <f t="shared" si="3"/>
        <v>13</v>
      </c>
      <c r="S45" s="93">
        <f t="shared" si="4"/>
        <v>0.68421052631578949</v>
      </c>
      <c r="T45" s="98">
        <v>0</v>
      </c>
      <c r="U45" s="99">
        <v>0</v>
      </c>
      <c r="V45" s="98">
        <v>32</v>
      </c>
      <c r="W45" s="99">
        <v>13</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 t="shared" si="12"/>
        <v>2</v>
      </c>
      <c r="F46" s="97">
        <f t="shared" si="12"/>
        <v>-3</v>
      </c>
      <c r="G46" s="93">
        <f t="shared" si="0"/>
        <v>-0.6</v>
      </c>
      <c r="H46" s="94">
        <v>0</v>
      </c>
      <c r="I46" s="95">
        <v>0</v>
      </c>
      <c r="J46" s="94">
        <v>0</v>
      </c>
      <c r="K46" s="95">
        <v>-1</v>
      </c>
      <c r="L46" s="94">
        <v>2</v>
      </c>
      <c r="M46" s="95">
        <v>-2</v>
      </c>
      <c r="N46" s="96">
        <v>0</v>
      </c>
      <c r="O46" s="97">
        <v>0</v>
      </c>
      <c r="P46" s="93" t="str">
        <f t="shared" si="2"/>
        <v>-----</v>
      </c>
      <c r="Q46" s="100">
        <f t="shared" si="3"/>
        <v>2</v>
      </c>
      <c r="R46" s="97">
        <f t="shared" si="3"/>
        <v>-6</v>
      </c>
      <c r="S46" s="93">
        <f t="shared" si="4"/>
        <v>-0.75</v>
      </c>
      <c r="T46" s="98">
        <v>0</v>
      </c>
      <c r="U46" s="99">
        <v>-1</v>
      </c>
      <c r="V46" s="98">
        <v>2</v>
      </c>
      <c r="W46" s="99">
        <v>-5</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 t="shared" ref="E47:F51" si="13">SUM(H47,J47,L47)</f>
        <v>6</v>
      </c>
      <c r="F47" s="64">
        <f t="shared" si="13"/>
        <v>-2</v>
      </c>
      <c r="G47" s="65">
        <f t="shared" si="0"/>
        <v>-0.25</v>
      </c>
      <c r="H47" s="66">
        <v>0</v>
      </c>
      <c r="I47" s="67">
        <v>0</v>
      </c>
      <c r="J47" s="66">
        <v>0</v>
      </c>
      <c r="K47" s="67">
        <v>0</v>
      </c>
      <c r="L47" s="66">
        <v>6</v>
      </c>
      <c r="M47" s="67">
        <v>-2</v>
      </c>
      <c r="N47" s="68">
        <v>0</v>
      </c>
      <c r="O47" s="64">
        <v>0</v>
      </c>
      <c r="P47" s="65" t="str">
        <f t="shared" si="2"/>
        <v>-----</v>
      </c>
      <c r="Q47" s="63">
        <f t="shared" ref="Q47:R51" si="14">SUM(T47,V47)</f>
        <v>9</v>
      </c>
      <c r="R47" s="64">
        <f t="shared" si="14"/>
        <v>0</v>
      </c>
      <c r="S47" s="65">
        <f t="shared" si="4"/>
        <v>0</v>
      </c>
      <c r="T47" s="69">
        <v>0</v>
      </c>
      <c r="U47" s="70">
        <v>0</v>
      </c>
      <c r="V47" s="69">
        <v>9</v>
      </c>
      <c r="W47" s="70">
        <v>0</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 t="shared" si="13"/>
        <v>1</v>
      </c>
      <c r="F48" s="64">
        <f t="shared" si="13"/>
        <v>-7</v>
      </c>
      <c r="G48" s="65">
        <f t="shared" si="0"/>
        <v>-0.875</v>
      </c>
      <c r="H48" s="66">
        <v>0</v>
      </c>
      <c r="I48" s="67">
        <v>0</v>
      </c>
      <c r="J48" s="66">
        <v>0</v>
      </c>
      <c r="K48" s="67">
        <v>-1</v>
      </c>
      <c r="L48" s="66">
        <v>1</v>
      </c>
      <c r="M48" s="67">
        <v>-6</v>
      </c>
      <c r="N48" s="68">
        <v>0</v>
      </c>
      <c r="O48" s="64">
        <v>0</v>
      </c>
      <c r="P48" s="65" t="str">
        <f t="shared" si="2"/>
        <v>-----</v>
      </c>
      <c r="Q48" s="63">
        <f t="shared" si="14"/>
        <v>1</v>
      </c>
      <c r="R48" s="64">
        <f t="shared" si="14"/>
        <v>-12</v>
      </c>
      <c r="S48" s="65">
        <f t="shared" si="4"/>
        <v>-0.92307692307692313</v>
      </c>
      <c r="T48" s="69">
        <v>0</v>
      </c>
      <c r="U48" s="70">
        <v>-1</v>
      </c>
      <c r="V48" s="69">
        <v>1</v>
      </c>
      <c r="W48" s="70">
        <v>-11</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SUM(H49,J49,L49)</f>
        <v>14</v>
      </c>
      <c r="F49" s="64">
        <f>SUM(I49,K49,M49)</f>
        <v>0</v>
      </c>
      <c r="G49" s="65">
        <f>IF(E49-F49&gt;0,F49/(E49-F49),"-----")</f>
        <v>0</v>
      </c>
      <c r="H49" s="66">
        <v>0</v>
      </c>
      <c r="I49" s="67">
        <v>0</v>
      </c>
      <c r="J49" s="66">
        <v>0</v>
      </c>
      <c r="K49" s="67">
        <v>0</v>
      </c>
      <c r="L49" s="66">
        <v>14</v>
      </c>
      <c r="M49" s="67">
        <v>0</v>
      </c>
      <c r="N49" s="68">
        <v>0</v>
      </c>
      <c r="O49" s="64">
        <v>0</v>
      </c>
      <c r="P49" s="65" t="str">
        <f>IF(N49-O49&gt;0,O49/(N49-O49),"-----")</f>
        <v>-----</v>
      </c>
      <c r="Q49" s="63">
        <f>SUM(T49,V49)</f>
        <v>16</v>
      </c>
      <c r="R49" s="64">
        <f>SUM(U49,W49)</f>
        <v>-5</v>
      </c>
      <c r="S49" s="65">
        <f>IF(Q49-R49&gt;0,R49/(Q49-R49),"-----")</f>
        <v>-0.23809523809523808</v>
      </c>
      <c r="T49" s="69">
        <v>0</v>
      </c>
      <c r="U49" s="70">
        <v>0</v>
      </c>
      <c r="V49" s="69">
        <v>16</v>
      </c>
      <c r="W49" s="70">
        <v>-5</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SUM(H50,J50,L50)</f>
        <v>5</v>
      </c>
      <c r="F50" s="64">
        <f>SUM(I50,K50,M50)</f>
        <v>-7</v>
      </c>
      <c r="G50" s="65">
        <f>IF(E50-F50&gt;0,F50/(E50-F50),"-----")</f>
        <v>-0.58333333333333337</v>
      </c>
      <c r="H50" s="66">
        <v>0</v>
      </c>
      <c r="I50" s="67">
        <v>0</v>
      </c>
      <c r="J50" s="66">
        <v>0</v>
      </c>
      <c r="K50" s="67">
        <v>0</v>
      </c>
      <c r="L50" s="66">
        <v>5</v>
      </c>
      <c r="M50" s="67">
        <v>-7</v>
      </c>
      <c r="N50" s="68">
        <v>0</v>
      </c>
      <c r="O50" s="64">
        <v>0</v>
      </c>
      <c r="P50" s="65" t="str">
        <f>IF(N50-O50&gt;0,O50/(N50-O50),"-----")</f>
        <v>-----</v>
      </c>
      <c r="Q50" s="63">
        <f>SUM(T50,V50)</f>
        <v>6</v>
      </c>
      <c r="R50" s="64">
        <f>SUM(U50,W50)</f>
        <v>-10</v>
      </c>
      <c r="S50" s="65">
        <f>IF(Q50-R50&gt;0,R50/(Q50-R50),"-----")</f>
        <v>-0.625</v>
      </c>
      <c r="T50" s="69">
        <v>0</v>
      </c>
      <c r="U50" s="70">
        <v>0</v>
      </c>
      <c r="V50" s="69">
        <v>6</v>
      </c>
      <c r="W50" s="70">
        <v>-10</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 t="shared" si="13"/>
        <v>24</v>
      </c>
      <c r="F51" s="64">
        <f t="shared" si="13"/>
        <v>2</v>
      </c>
      <c r="G51" s="65">
        <f t="shared" si="0"/>
        <v>9.0909090909090912E-2</v>
      </c>
      <c r="H51" s="66">
        <v>1</v>
      </c>
      <c r="I51" s="67">
        <v>1</v>
      </c>
      <c r="J51" s="66">
        <v>2</v>
      </c>
      <c r="K51" s="67">
        <v>0</v>
      </c>
      <c r="L51" s="66">
        <v>21</v>
      </c>
      <c r="M51" s="67">
        <v>1</v>
      </c>
      <c r="N51" s="68">
        <v>1</v>
      </c>
      <c r="O51" s="64">
        <v>1</v>
      </c>
      <c r="P51" s="65" t="str">
        <f t="shared" si="2"/>
        <v>-----</v>
      </c>
      <c r="Q51" s="63">
        <f t="shared" si="14"/>
        <v>31</v>
      </c>
      <c r="R51" s="64">
        <f t="shared" si="14"/>
        <v>3</v>
      </c>
      <c r="S51" s="65">
        <f t="shared" si="4"/>
        <v>0.10714285714285714</v>
      </c>
      <c r="T51" s="69">
        <v>2</v>
      </c>
      <c r="U51" s="70">
        <v>-1</v>
      </c>
      <c r="V51" s="69">
        <v>29</v>
      </c>
      <c r="W51" s="70">
        <v>4</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SUM(H52,J52,L52)</f>
        <v>33</v>
      </c>
      <c r="F52" s="74">
        <f>SUM(I52,K52,M52)</f>
        <v>19</v>
      </c>
      <c r="G52" s="75">
        <f>IF(E52-F52&gt;0,F52/(E52-F52),"-----")</f>
        <v>1.3571428571428572</v>
      </c>
      <c r="H52" s="76">
        <v>0</v>
      </c>
      <c r="I52" s="77">
        <v>0</v>
      </c>
      <c r="J52" s="76">
        <v>3</v>
      </c>
      <c r="K52" s="77">
        <v>3</v>
      </c>
      <c r="L52" s="76">
        <v>30</v>
      </c>
      <c r="M52" s="77">
        <v>16</v>
      </c>
      <c r="N52" s="78">
        <v>0</v>
      </c>
      <c r="O52" s="74">
        <v>0</v>
      </c>
      <c r="P52" s="75" t="str">
        <f>IF(N52-O52&gt;0,O52/(N52-O52),"-----")</f>
        <v>-----</v>
      </c>
      <c r="Q52" s="73">
        <f>SUM(T52,V52)</f>
        <v>40</v>
      </c>
      <c r="R52" s="74">
        <f>SUM(U52,W52)</f>
        <v>23</v>
      </c>
      <c r="S52" s="75">
        <f>IF(Q52-R52&gt;0,R52/(Q52-R52),"-----")</f>
        <v>1.3529411764705883</v>
      </c>
      <c r="T52" s="79">
        <v>3</v>
      </c>
      <c r="U52" s="80">
        <v>3</v>
      </c>
      <c r="V52" s="79">
        <v>37</v>
      </c>
      <c r="W52" s="80">
        <v>20</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74</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178</v>
      </c>
      <c r="F55" s="111">
        <f>SUM(F56:F57,F65,F70,F73,F74,F77,F78,F79,F80,F88,F91)</f>
        <v>-12</v>
      </c>
      <c r="G55" s="112">
        <f>IF(E55-F55&gt;0,F55/(E55-F55),"-----")</f>
        <v>-6.3157894736842107E-2</v>
      </c>
      <c r="H55" s="113">
        <f t="shared" ref="H55:O55" si="15">SUM(H56:H57,H65,H70,H73,H74,H77,H78,H79,H80,H88,H91)</f>
        <v>3</v>
      </c>
      <c r="I55" s="114">
        <f t="shared" si="15"/>
        <v>3</v>
      </c>
      <c r="J55" s="113">
        <f t="shared" si="15"/>
        <v>5</v>
      </c>
      <c r="K55" s="114">
        <f t="shared" si="15"/>
        <v>-2</v>
      </c>
      <c r="L55" s="113">
        <f t="shared" si="15"/>
        <v>170</v>
      </c>
      <c r="M55" s="114">
        <f t="shared" si="15"/>
        <v>-13</v>
      </c>
      <c r="N55" s="43">
        <f t="shared" si="15"/>
        <v>4</v>
      </c>
      <c r="O55" s="39">
        <f t="shared" si="15"/>
        <v>4</v>
      </c>
      <c r="P55" s="112" t="str">
        <f>IF(N55-O55&gt;0,O55/(N55-O55),"-----")</f>
        <v>-----</v>
      </c>
      <c r="Q55" s="48">
        <f>SUM(Q56:Q57,Q65,Q70,Q73,Q74,Q77,Q78,Q79,Q80,Q88,Q91)</f>
        <v>223</v>
      </c>
      <c r="R55" s="115">
        <f>SUM(R56:R57,R65,R70,R73,R74,R77,R78,R79,R80,R88,R91)</f>
        <v>-33</v>
      </c>
      <c r="S55" s="112">
        <f>IF(Q55-R55&gt;0,R55/(Q55-R55),"-----")</f>
        <v>-0.12890625</v>
      </c>
      <c r="T55" s="113">
        <f>SUM(T56:T57,T65,T70,T73,T74,T77,T78,T79,T80,T88,T91)</f>
        <v>5</v>
      </c>
      <c r="U55" s="114">
        <f>SUM(U56:U57,U65,U70,U73,U74,U77,U78,U79,U80,U88,U91)</f>
        <v>-2</v>
      </c>
      <c r="V55" s="113">
        <f>SUM(V56:V57,V65,V70,V73,V74,V77,V78,V79,V80,V88,V91)</f>
        <v>218</v>
      </c>
      <c r="W55" s="114">
        <f>SUM(W56:W57,W65,W70,W73,W74,W77,W78,W79,W80,W88,W91)</f>
        <v>-31</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 t="shared" si="0"/>
        <v>-----</v>
      </c>
      <c r="H56" s="41">
        <v>0</v>
      </c>
      <c r="I56" s="42">
        <v>0</v>
      </c>
      <c r="J56" s="41">
        <v>0</v>
      </c>
      <c r="K56" s="42">
        <v>0</v>
      </c>
      <c r="L56" s="41">
        <v>0</v>
      </c>
      <c r="M56" s="42">
        <v>0</v>
      </c>
      <c r="N56" s="43">
        <v>0</v>
      </c>
      <c r="O56" s="39">
        <v>0</v>
      </c>
      <c r="P56" s="112" t="str">
        <f t="shared" si="2"/>
        <v>-----</v>
      </c>
      <c r="Q56" s="38">
        <f>SUM(T56,V56)</f>
        <v>0</v>
      </c>
      <c r="R56" s="39">
        <f>SUM(U56,W56)</f>
        <v>0</v>
      </c>
      <c r="S56" s="112" t="str">
        <f t="shared" si="4"/>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87</v>
      </c>
      <c r="F57" s="111">
        <f>SUM(F58:F64)</f>
        <v>9</v>
      </c>
      <c r="G57" s="112">
        <f t="shared" si="0"/>
        <v>0.11538461538461539</v>
      </c>
      <c r="H57" s="41">
        <f t="shared" ref="H57:O57" si="16">SUM(H58:H64)</f>
        <v>0</v>
      </c>
      <c r="I57" s="42">
        <f t="shared" si="16"/>
        <v>0</v>
      </c>
      <c r="J57" s="41">
        <f t="shared" si="16"/>
        <v>1</v>
      </c>
      <c r="K57" s="42">
        <f t="shared" si="16"/>
        <v>-2</v>
      </c>
      <c r="L57" s="41">
        <f t="shared" si="16"/>
        <v>86</v>
      </c>
      <c r="M57" s="42">
        <f t="shared" si="16"/>
        <v>11</v>
      </c>
      <c r="N57" s="43">
        <f t="shared" si="16"/>
        <v>0</v>
      </c>
      <c r="O57" s="39">
        <f t="shared" si="16"/>
        <v>0</v>
      </c>
      <c r="P57" s="112" t="str">
        <f t="shared" si="2"/>
        <v>-----</v>
      </c>
      <c r="Q57" s="36">
        <f>SUM(Q58:Q64)</f>
        <v>105</v>
      </c>
      <c r="R57" s="119">
        <f>SUM(R58:R64)</f>
        <v>7</v>
      </c>
      <c r="S57" s="112">
        <f t="shared" si="4"/>
        <v>7.1428571428571425E-2</v>
      </c>
      <c r="T57" s="41">
        <f>SUM(T58:T64)</f>
        <v>1</v>
      </c>
      <c r="U57" s="42">
        <f>SUM(U58:U64)</f>
        <v>-2</v>
      </c>
      <c r="V57" s="41">
        <f>SUM(V58:V64)</f>
        <v>104</v>
      </c>
      <c r="W57" s="42">
        <f>SUM(W58:W64)</f>
        <v>9</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 t="shared" ref="E58:F64" si="17">SUM(H58,J58,L58)</f>
        <v>10</v>
      </c>
      <c r="F58" s="55">
        <f t="shared" si="17"/>
        <v>4</v>
      </c>
      <c r="G58" s="84">
        <f t="shared" si="0"/>
        <v>0.66666666666666663</v>
      </c>
      <c r="H58" s="85">
        <v>0</v>
      </c>
      <c r="I58" s="86">
        <v>0</v>
      </c>
      <c r="J58" s="85">
        <v>0</v>
      </c>
      <c r="K58" s="86">
        <v>0</v>
      </c>
      <c r="L58" s="85">
        <v>10</v>
      </c>
      <c r="M58" s="86">
        <v>4</v>
      </c>
      <c r="N58" s="87">
        <v>0</v>
      </c>
      <c r="O58" s="88">
        <v>0</v>
      </c>
      <c r="P58" s="84" t="str">
        <f t="shared" si="2"/>
        <v>-----</v>
      </c>
      <c r="Q58" s="54">
        <f t="shared" ref="Q58:R64" si="18">SUM(T58,V58)</f>
        <v>13</v>
      </c>
      <c r="R58" s="55">
        <f t="shared" si="18"/>
        <v>6</v>
      </c>
      <c r="S58" s="84">
        <f t="shared" si="4"/>
        <v>0.8571428571428571</v>
      </c>
      <c r="T58" s="89">
        <v>0</v>
      </c>
      <c r="U58" s="90">
        <v>0</v>
      </c>
      <c r="V58" s="89">
        <v>13</v>
      </c>
      <c r="W58" s="90">
        <v>6</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 t="shared" si="17"/>
        <v>7</v>
      </c>
      <c r="F59" s="64">
        <f t="shared" si="17"/>
        <v>-1</v>
      </c>
      <c r="G59" s="65">
        <f t="shared" si="0"/>
        <v>-0.125</v>
      </c>
      <c r="H59" s="66">
        <v>0</v>
      </c>
      <c r="I59" s="67">
        <v>0</v>
      </c>
      <c r="J59" s="66">
        <v>0</v>
      </c>
      <c r="K59" s="67">
        <v>-1</v>
      </c>
      <c r="L59" s="66">
        <v>7</v>
      </c>
      <c r="M59" s="67">
        <v>0</v>
      </c>
      <c r="N59" s="68">
        <v>0</v>
      </c>
      <c r="O59" s="64">
        <v>0</v>
      </c>
      <c r="P59" s="65" t="str">
        <f t="shared" si="2"/>
        <v>-----</v>
      </c>
      <c r="Q59" s="63">
        <f t="shared" si="18"/>
        <v>8</v>
      </c>
      <c r="R59" s="64">
        <f t="shared" si="18"/>
        <v>-6</v>
      </c>
      <c r="S59" s="65">
        <f t="shared" si="4"/>
        <v>-0.42857142857142855</v>
      </c>
      <c r="T59" s="69">
        <v>0</v>
      </c>
      <c r="U59" s="70">
        <v>-1</v>
      </c>
      <c r="V59" s="69">
        <v>8</v>
      </c>
      <c r="W59" s="70">
        <v>-5</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 t="shared" si="17"/>
        <v>9</v>
      </c>
      <c r="F60" s="64">
        <f t="shared" si="17"/>
        <v>-10</v>
      </c>
      <c r="G60" s="65">
        <f t="shared" si="0"/>
        <v>-0.52631578947368418</v>
      </c>
      <c r="H60" s="66">
        <v>0</v>
      </c>
      <c r="I60" s="67">
        <v>0</v>
      </c>
      <c r="J60" s="66">
        <v>0</v>
      </c>
      <c r="K60" s="67">
        <v>0</v>
      </c>
      <c r="L60" s="66">
        <v>9</v>
      </c>
      <c r="M60" s="67">
        <v>-10</v>
      </c>
      <c r="N60" s="68">
        <v>0</v>
      </c>
      <c r="O60" s="64">
        <v>0</v>
      </c>
      <c r="P60" s="65" t="str">
        <f t="shared" si="2"/>
        <v>-----</v>
      </c>
      <c r="Q60" s="63">
        <f t="shared" si="18"/>
        <v>14</v>
      </c>
      <c r="R60" s="64">
        <f t="shared" si="18"/>
        <v>-10</v>
      </c>
      <c r="S60" s="65">
        <f t="shared" si="4"/>
        <v>-0.41666666666666669</v>
      </c>
      <c r="T60" s="69">
        <v>0</v>
      </c>
      <c r="U60" s="70">
        <v>0</v>
      </c>
      <c r="V60" s="69">
        <v>14</v>
      </c>
      <c r="W60" s="70">
        <v>-10</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 t="shared" si="17"/>
        <v>17</v>
      </c>
      <c r="F61" s="64">
        <f t="shared" si="17"/>
        <v>6</v>
      </c>
      <c r="G61" s="65">
        <f t="shared" si="0"/>
        <v>0.54545454545454541</v>
      </c>
      <c r="H61" s="66">
        <v>0</v>
      </c>
      <c r="I61" s="67">
        <v>0</v>
      </c>
      <c r="J61" s="66">
        <v>1</v>
      </c>
      <c r="K61" s="67">
        <v>1</v>
      </c>
      <c r="L61" s="66">
        <v>16</v>
      </c>
      <c r="M61" s="67">
        <v>5</v>
      </c>
      <c r="N61" s="68">
        <v>0</v>
      </c>
      <c r="O61" s="64">
        <v>0</v>
      </c>
      <c r="P61" s="65" t="str">
        <f t="shared" si="2"/>
        <v>-----</v>
      </c>
      <c r="Q61" s="63">
        <f t="shared" si="18"/>
        <v>19</v>
      </c>
      <c r="R61" s="64">
        <f t="shared" si="18"/>
        <v>6</v>
      </c>
      <c r="S61" s="65">
        <f t="shared" si="4"/>
        <v>0.46153846153846156</v>
      </c>
      <c r="T61" s="69">
        <v>1</v>
      </c>
      <c r="U61" s="70">
        <v>1</v>
      </c>
      <c r="V61" s="69">
        <v>18</v>
      </c>
      <c r="W61" s="70">
        <v>5</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 t="shared" si="17"/>
        <v>11</v>
      </c>
      <c r="F62" s="64">
        <f t="shared" si="17"/>
        <v>-3</v>
      </c>
      <c r="G62" s="65">
        <f t="shared" si="0"/>
        <v>-0.21428571428571427</v>
      </c>
      <c r="H62" s="66">
        <v>0</v>
      </c>
      <c r="I62" s="67">
        <v>0</v>
      </c>
      <c r="J62" s="66">
        <v>0</v>
      </c>
      <c r="K62" s="67">
        <v>-1</v>
      </c>
      <c r="L62" s="66">
        <v>11</v>
      </c>
      <c r="M62" s="67">
        <v>-2</v>
      </c>
      <c r="N62" s="68">
        <v>0</v>
      </c>
      <c r="O62" s="64">
        <v>0</v>
      </c>
      <c r="P62" s="65" t="str">
        <f t="shared" si="2"/>
        <v>-----</v>
      </c>
      <c r="Q62" s="63">
        <f t="shared" si="18"/>
        <v>12</v>
      </c>
      <c r="R62" s="64">
        <f t="shared" si="18"/>
        <v>-4</v>
      </c>
      <c r="S62" s="65">
        <f t="shared" si="4"/>
        <v>-0.25</v>
      </c>
      <c r="T62" s="69">
        <v>0</v>
      </c>
      <c r="U62" s="70">
        <v>-1</v>
      </c>
      <c r="V62" s="69">
        <v>12</v>
      </c>
      <c r="W62" s="70">
        <v>-3</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 t="shared" si="17"/>
        <v>6</v>
      </c>
      <c r="F63" s="64">
        <f t="shared" si="17"/>
        <v>3</v>
      </c>
      <c r="G63" s="65">
        <f t="shared" si="0"/>
        <v>1</v>
      </c>
      <c r="H63" s="66">
        <v>0</v>
      </c>
      <c r="I63" s="67">
        <v>0</v>
      </c>
      <c r="J63" s="66">
        <v>0</v>
      </c>
      <c r="K63" s="67">
        <v>0</v>
      </c>
      <c r="L63" s="66">
        <v>6</v>
      </c>
      <c r="M63" s="67">
        <v>3</v>
      </c>
      <c r="N63" s="68">
        <v>0</v>
      </c>
      <c r="O63" s="64">
        <v>0</v>
      </c>
      <c r="P63" s="65" t="str">
        <f t="shared" si="2"/>
        <v>-----</v>
      </c>
      <c r="Q63" s="63">
        <f t="shared" si="18"/>
        <v>6</v>
      </c>
      <c r="R63" s="64">
        <f t="shared" si="18"/>
        <v>2</v>
      </c>
      <c r="S63" s="65">
        <f t="shared" si="4"/>
        <v>0.5</v>
      </c>
      <c r="T63" s="69">
        <v>0</v>
      </c>
      <c r="U63" s="70">
        <v>0</v>
      </c>
      <c r="V63" s="69">
        <v>6</v>
      </c>
      <c r="W63" s="70">
        <v>2</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 t="shared" si="17"/>
        <v>27</v>
      </c>
      <c r="F64" s="74">
        <f t="shared" si="17"/>
        <v>10</v>
      </c>
      <c r="G64" s="75">
        <f t="shared" si="0"/>
        <v>0.58823529411764708</v>
      </c>
      <c r="H64" s="76">
        <v>0</v>
      </c>
      <c r="I64" s="77">
        <v>0</v>
      </c>
      <c r="J64" s="76">
        <v>0</v>
      </c>
      <c r="K64" s="77">
        <v>-1</v>
      </c>
      <c r="L64" s="76">
        <v>27</v>
      </c>
      <c r="M64" s="77">
        <v>11</v>
      </c>
      <c r="N64" s="78">
        <v>0</v>
      </c>
      <c r="O64" s="74">
        <v>0</v>
      </c>
      <c r="P64" s="75" t="str">
        <f t="shared" si="2"/>
        <v>-----</v>
      </c>
      <c r="Q64" s="73">
        <f t="shared" si="18"/>
        <v>33</v>
      </c>
      <c r="R64" s="74">
        <f t="shared" si="18"/>
        <v>13</v>
      </c>
      <c r="S64" s="75">
        <f t="shared" si="4"/>
        <v>0.65</v>
      </c>
      <c r="T64" s="79">
        <v>0</v>
      </c>
      <c r="U64" s="80">
        <v>-1</v>
      </c>
      <c r="V64" s="79">
        <v>33</v>
      </c>
      <c r="W64" s="80">
        <v>14</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16</v>
      </c>
      <c r="F65" s="111">
        <f>SUM(F66:F69)</f>
        <v>-5</v>
      </c>
      <c r="G65" s="112">
        <f t="shared" si="0"/>
        <v>-0.23809523809523808</v>
      </c>
      <c r="H65" s="41">
        <f t="shared" ref="H65:O65" si="19">SUM(H66:H69)</f>
        <v>0</v>
      </c>
      <c r="I65" s="42">
        <f t="shared" si="19"/>
        <v>0</v>
      </c>
      <c r="J65" s="41">
        <f t="shared" si="19"/>
        <v>1</v>
      </c>
      <c r="K65" s="42">
        <f t="shared" si="19"/>
        <v>0</v>
      </c>
      <c r="L65" s="41">
        <f t="shared" si="19"/>
        <v>15</v>
      </c>
      <c r="M65" s="42">
        <f t="shared" si="19"/>
        <v>-5</v>
      </c>
      <c r="N65" s="43">
        <f t="shared" si="19"/>
        <v>0</v>
      </c>
      <c r="O65" s="39">
        <f t="shared" si="19"/>
        <v>0</v>
      </c>
      <c r="P65" s="112" t="str">
        <f t="shared" si="2"/>
        <v>-----</v>
      </c>
      <c r="Q65" s="43">
        <f>SUM(Q66:Q69)</f>
        <v>19</v>
      </c>
      <c r="R65" s="111">
        <f>SUM(R66:R69)</f>
        <v>-7</v>
      </c>
      <c r="S65" s="112">
        <f t="shared" si="4"/>
        <v>-0.26923076923076922</v>
      </c>
      <c r="T65" s="41">
        <f>SUM(T66:T69)</f>
        <v>1</v>
      </c>
      <c r="U65" s="42">
        <f>SUM(U66:U69)</f>
        <v>0</v>
      </c>
      <c r="V65" s="41">
        <f>SUM(V66:V69)</f>
        <v>18</v>
      </c>
      <c r="W65" s="42">
        <f>SUM(W66:W69)</f>
        <v>-7</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 t="shared" ref="E66:F69" si="20">SUM(H66,J66,L66)</f>
        <v>2</v>
      </c>
      <c r="F66" s="55">
        <f t="shared" si="20"/>
        <v>-2</v>
      </c>
      <c r="G66" s="84">
        <f t="shared" si="0"/>
        <v>-0.5</v>
      </c>
      <c r="H66" s="85">
        <v>0</v>
      </c>
      <c r="I66" s="86">
        <v>0</v>
      </c>
      <c r="J66" s="85">
        <v>0</v>
      </c>
      <c r="K66" s="86">
        <v>0</v>
      </c>
      <c r="L66" s="85">
        <v>2</v>
      </c>
      <c r="M66" s="86">
        <v>-2</v>
      </c>
      <c r="N66" s="87">
        <v>0</v>
      </c>
      <c r="O66" s="88">
        <v>0</v>
      </c>
      <c r="P66" s="84" t="str">
        <f t="shared" si="2"/>
        <v>-----</v>
      </c>
      <c r="Q66" s="63">
        <f t="shared" ref="Q66:R69" si="21">SUM(T66,V66)</f>
        <v>3</v>
      </c>
      <c r="R66" s="64">
        <f t="shared" si="21"/>
        <v>-2</v>
      </c>
      <c r="S66" s="84">
        <f t="shared" si="4"/>
        <v>-0.4</v>
      </c>
      <c r="T66" s="89">
        <v>0</v>
      </c>
      <c r="U66" s="90">
        <v>0</v>
      </c>
      <c r="V66" s="89">
        <v>3</v>
      </c>
      <c r="W66" s="90">
        <v>-2</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 t="shared" si="20"/>
        <v>9</v>
      </c>
      <c r="F67" s="64">
        <f t="shared" si="20"/>
        <v>1</v>
      </c>
      <c r="G67" s="65">
        <f t="shared" si="0"/>
        <v>0.125</v>
      </c>
      <c r="H67" s="66">
        <v>0</v>
      </c>
      <c r="I67" s="67">
        <v>0</v>
      </c>
      <c r="J67" s="66">
        <v>0</v>
      </c>
      <c r="K67" s="67">
        <v>-1</v>
      </c>
      <c r="L67" s="66">
        <v>9</v>
      </c>
      <c r="M67" s="67">
        <v>2</v>
      </c>
      <c r="N67" s="68">
        <v>0</v>
      </c>
      <c r="O67" s="64">
        <v>0</v>
      </c>
      <c r="P67" s="65" t="str">
        <f t="shared" si="2"/>
        <v>-----</v>
      </c>
      <c r="Q67" s="63">
        <f t="shared" si="21"/>
        <v>9</v>
      </c>
      <c r="R67" s="64">
        <f t="shared" si="21"/>
        <v>-2</v>
      </c>
      <c r="S67" s="65">
        <f t="shared" si="4"/>
        <v>-0.18181818181818182</v>
      </c>
      <c r="T67" s="69">
        <v>0</v>
      </c>
      <c r="U67" s="70">
        <v>-1</v>
      </c>
      <c r="V67" s="69">
        <v>9</v>
      </c>
      <c r="W67" s="70">
        <v>-1</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 t="shared" si="20"/>
        <v>5</v>
      </c>
      <c r="F68" s="64">
        <f t="shared" si="20"/>
        <v>-2</v>
      </c>
      <c r="G68" s="65">
        <f t="shared" si="0"/>
        <v>-0.2857142857142857</v>
      </c>
      <c r="H68" s="66">
        <v>0</v>
      </c>
      <c r="I68" s="67">
        <v>0</v>
      </c>
      <c r="J68" s="66">
        <v>1</v>
      </c>
      <c r="K68" s="67">
        <v>1</v>
      </c>
      <c r="L68" s="66">
        <v>4</v>
      </c>
      <c r="M68" s="67">
        <v>-3</v>
      </c>
      <c r="N68" s="68">
        <v>0</v>
      </c>
      <c r="O68" s="64">
        <v>0</v>
      </c>
      <c r="P68" s="65" t="str">
        <f t="shared" si="2"/>
        <v>-----</v>
      </c>
      <c r="Q68" s="63">
        <f t="shared" si="21"/>
        <v>7</v>
      </c>
      <c r="R68" s="64">
        <f t="shared" si="21"/>
        <v>0</v>
      </c>
      <c r="S68" s="65">
        <f t="shared" si="4"/>
        <v>0</v>
      </c>
      <c r="T68" s="69">
        <v>1</v>
      </c>
      <c r="U68" s="70">
        <v>1</v>
      </c>
      <c r="V68" s="69">
        <v>6</v>
      </c>
      <c r="W68" s="70">
        <v>-1</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 t="shared" si="20"/>
        <v>0</v>
      </c>
      <c r="F69" s="74">
        <f t="shared" si="20"/>
        <v>-2</v>
      </c>
      <c r="G69" s="65">
        <f t="shared" ref="G69:G92" si="22">IF(E69-F69&gt;0,F69/(E69-F69),"-----")</f>
        <v>-1</v>
      </c>
      <c r="H69" s="66">
        <v>0</v>
      </c>
      <c r="I69" s="67">
        <v>0</v>
      </c>
      <c r="J69" s="66">
        <v>0</v>
      </c>
      <c r="K69" s="67">
        <v>0</v>
      </c>
      <c r="L69" s="66">
        <v>0</v>
      </c>
      <c r="M69" s="67">
        <v>-2</v>
      </c>
      <c r="N69" s="68">
        <v>0</v>
      </c>
      <c r="O69" s="64">
        <v>0</v>
      </c>
      <c r="P69" s="65" t="str">
        <f t="shared" ref="P69:P92" si="23">IF(N69-O69&gt;0,O69/(N69-O69),"-----")</f>
        <v>-----</v>
      </c>
      <c r="Q69" s="63">
        <f t="shared" si="21"/>
        <v>0</v>
      </c>
      <c r="R69" s="64">
        <f t="shared" si="21"/>
        <v>-3</v>
      </c>
      <c r="S69" s="65">
        <f t="shared" ref="S69:S92" si="24">IF(Q69-R69&gt;0,R69/(Q69-R69),"-----")</f>
        <v>-1</v>
      </c>
      <c r="T69" s="69">
        <v>0</v>
      </c>
      <c r="U69" s="70">
        <v>0</v>
      </c>
      <c r="V69" s="69">
        <v>0</v>
      </c>
      <c r="W69" s="70">
        <v>-3</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3</v>
      </c>
      <c r="F70" s="111">
        <f>SUM(F71:F72)</f>
        <v>-3</v>
      </c>
      <c r="G70" s="112">
        <f t="shared" si="22"/>
        <v>-0.5</v>
      </c>
      <c r="H70" s="41">
        <f t="shared" ref="H70:O70" si="25">SUM(H71:H72)</f>
        <v>1</v>
      </c>
      <c r="I70" s="42">
        <f t="shared" si="25"/>
        <v>1</v>
      </c>
      <c r="J70" s="41">
        <f t="shared" si="25"/>
        <v>0</v>
      </c>
      <c r="K70" s="42">
        <f t="shared" si="25"/>
        <v>0</v>
      </c>
      <c r="L70" s="41">
        <f t="shared" si="25"/>
        <v>2</v>
      </c>
      <c r="M70" s="42">
        <f t="shared" si="25"/>
        <v>-4</v>
      </c>
      <c r="N70" s="43">
        <f t="shared" si="25"/>
        <v>1</v>
      </c>
      <c r="O70" s="39">
        <f t="shared" si="25"/>
        <v>1</v>
      </c>
      <c r="P70" s="112" t="str">
        <f t="shared" si="23"/>
        <v>-----</v>
      </c>
      <c r="Q70" s="43">
        <f>SUM(Q71:Q72)</f>
        <v>7</v>
      </c>
      <c r="R70" s="111">
        <f>SUM(R71:R72)</f>
        <v>-1</v>
      </c>
      <c r="S70" s="112">
        <f t="shared" si="24"/>
        <v>-0.125</v>
      </c>
      <c r="T70" s="41">
        <f>SUM(T71:T72)</f>
        <v>0</v>
      </c>
      <c r="U70" s="42">
        <f>SUM(U71:U72)</f>
        <v>0</v>
      </c>
      <c r="V70" s="41">
        <f>SUM(V71:V72)</f>
        <v>7</v>
      </c>
      <c r="W70" s="42">
        <f>SUM(W71:W72)</f>
        <v>-1</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 t="shared" ref="E71:F73" si="26">SUM(H71,J71,L71)</f>
        <v>2</v>
      </c>
      <c r="F71" s="64">
        <f t="shared" si="26"/>
        <v>1</v>
      </c>
      <c r="G71" s="65">
        <f t="shared" si="22"/>
        <v>1</v>
      </c>
      <c r="H71" s="66">
        <v>0</v>
      </c>
      <c r="I71" s="67">
        <v>0</v>
      </c>
      <c r="J71" s="66">
        <v>0</v>
      </c>
      <c r="K71" s="67">
        <v>0</v>
      </c>
      <c r="L71" s="66">
        <v>2</v>
      </c>
      <c r="M71" s="67">
        <v>1</v>
      </c>
      <c r="N71" s="68">
        <v>0</v>
      </c>
      <c r="O71" s="64">
        <v>0</v>
      </c>
      <c r="P71" s="65" t="str">
        <f t="shared" si="23"/>
        <v>-----</v>
      </c>
      <c r="Q71" s="63">
        <f t="shared" ref="Q71:R73" si="27">SUM(T71,V71)</f>
        <v>4</v>
      </c>
      <c r="R71" s="64">
        <f t="shared" si="27"/>
        <v>3</v>
      </c>
      <c r="S71" s="65">
        <f t="shared" si="24"/>
        <v>3</v>
      </c>
      <c r="T71" s="69">
        <v>0</v>
      </c>
      <c r="U71" s="70">
        <v>0</v>
      </c>
      <c r="V71" s="69">
        <v>4</v>
      </c>
      <c r="W71" s="70">
        <v>3</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 t="shared" si="26"/>
        <v>1</v>
      </c>
      <c r="F72" s="64">
        <f t="shared" si="26"/>
        <v>-4</v>
      </c>
      <c r="G72" s="65">
        <f t="shared" si="22"/>
        <v>-0.8</v>
      </c>
      <c r="H72" s="66">
        <v>1</v>
      </c>
      <c r="I72" s="67">
        <v>1</v>
      </c>
      <c r="J72" s="66">
        <v>0</v>
      </c>
      <c r="K72" s="67">
        <v>0</v>
      </c>
      <c r="L72" s="66">
        <v>0</v>
      </c>
      <c r="M72" s="67">
        <v>-5</v>
      </c>
      <c r="N72" s="68">
        <v>1</v>
      </c>
      <c r="O72" s="64">
        <v>1</v>
      </c>
      <c r="P72" s="65" t="str">
        <f t="shared" si="23"/>
        <v>-----</v>
      </c>
      <c r="Q72" s="63">
        <f t="shared" si="27"/>
        <v>3</v>
      </c>
      <c r="R72" s="64">
        <f t="shared" si="27"/>
        <v>-4</v>
      </c>
      <c r="S72" s="65">
        <f t="shared" si="24"/>
        <v>-0.5714285714285714</v>
      </c>
      <c r="T72" s="69">
        <v>0</v>
      </c>
      <c r="U72" s="70">
        <v>0</v>
      </c>
      <c r="V72" s="69">
        <v>3</v>
      </c>
      <c r="W72" s="70">
        <v>-4</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 t="shared" si="26"/>
        <v>4</v>
      </c>
      <c r="F73" s="64">
        <f t="shared" si="26"/>
        <v>4</v>
      </c>
      <c r="G73" s="65" t="str">
        <f t="shared" si="22"/>
        <v>-----</v>
      </c>
      <c r="H73" s="66">
        <v>1</v>
      </c>
      <c r="I73" s="67">
        <v>1</v>
      </c>
      <c r="J73" s="66">
        <v>0</v>
      </c>
      <c r="K73" s="67">
        <v>0</v>
      </c>
      <c r="L73" s="66">
        <v>3</v>
      </c>
      <c r="M73" s="67">
        <v>3</v>
      </c>
      <c r="N73" s="68">
        <v>2</v>
      </c>
      <c r="O73" s="64">
        <v>2</v>
      </c>
      <c r="P73" s="65" t="str">
        <f t="shared" si="23"/>
        <v>-----</v>
      </c>
      <c r="Q73" s="63">
        <f t="shared" si="27"/>
        <v>5</v>
      </c>
      <c r="R73" s="64">
        <f t="shared" si="27"/>
        <v>5</v>
      </c>
      <c r="S73" s="65" t="str">
        <f t="shared" si="24"/>
        <v>-----</v>
      </c>
      <c r="T73" s="69">
        <v>0</v>
      </c>
      <c r="U73" s="70">
        <v>0</v>
      </c>
      <c r="V73" s="69">
        <v>5</v>
      </c>
      <c r="W73" s="70">
        <v>5</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6</v>
      </c>
      <c r="F74" s="111">
        <f>SUM(F75:F76)</f>
        <v>-3</v>
      </c>
      <c r="G74" s="112">
        <f t="shared" si="22"/>
        <v>-0.33333333333333331</v>
      </c>
      <c r="H74" s="41">
        <f t="shared" ref="H74:O74" si="28">SUM(H75:H76)</f>
        <v>0</v>
      </c>
      <c r="I74" s="42">
        <f t="shared" si="28"/>
        <v>0</v>
      </c>
      <c r="J74" s="41">
        <f t="shared" si="28"/>
        <v>0</v>
      </c>
      <c r="K74" s="42">
        <f t="shared" si="28"/>
        <v>-1</v>
      </c>
      <c r="L74" s="41">
        <f t="shared" si="28"/>
        <v>6</v>
      </c>
      <c r="M74" s="42">
        <f t="shared" si="28"/>
        <v>-2</v>
      </c>
      <c r="N74" s="43">
        <f t="shared" si="28"/>
        <v>0</v>
      </c>
      <c r="O74" s="39">
        <f t="shared" si="28"/>
        <v>0</v>
      </c>
      <c r="P74" s="112" t="str">
        <f t="shared" si="23"/>
        <v>-----</v>
      </c>
      <c r="Q74" s="43">
        <f>SUM(Q75:Q76)</f>
        <v>7</v>
      </c>
      <c r="R74" s="111">
        <f>SUM(R75:R76)</f>
        <v>-8</v>
      </c>
      <c r="S74" s="112">
        <f t="shared" si="24"/>
        <v>-0.53333333333333333</v>
      </c>
      <c r="T74" s="41">
        <f>SUM(T75:T76)</f>
        <v>0</v>
      </c>
      <c r="U74" s="42">
        <f>SUM(U75:U76)</f>
        <v>-1</v>
      </c>
      <c r="V74" s="41">
        <f>SUM(V75:V76)</f>
        <v>7</v>
      </c>
      <c r="W74" s="42">
        <f>SUM(W75:W76)</f>
        <v>-7</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 t="shared" ref="E75:F78" si="29">SUM(H75,J75,L75)</f>
        <v>6</v>
      </c>
      <c r="F75" s="64">
        <f t="shared" si="29"/>
        <v>-3</v>
      </c>
      <c r="G75" s="65">
        <f t="shared" si="22"/>
        <v>-0.33333333333333331</v>
      </c>
      <c r="H75" s="66">
        <v>0</v>
      </c>
      <c r="I75" s="67">
        <v>0</v>
      </c>
      <c r="J75" s="66">
        <v>0</v>
      </c>
      <c r="K75" s="67">
        <v>-1</v>
      </c>
      <c r="L75" s="66">
        <v>6</v>
      </c>
      <c r="M75" s="67">
        <v>-2</v>
      </c>
      <c r="N75" s="68">
        <v>0</v>
      </c>
      <c r="O75" s="64">
        <v>0</v>
      </c>
      <c r="P75" s="65" t="str">
        <f t="shared" si="23"/>
        <v>-----</v>
      </c>
      <c r="Q75" s="63">
        <f t="shared" ref="Q75:R78" si="30">SUM(T75,V75)</f>
        <v>7</v>
      </c>
      <c r="R75" s="64">
        <f t="shared" si="30"/>
        <v>-8</v>
      </c>
      <c r="S75" s="65">
        <f t="shared" si="24"/>
        <v>-0.53333333333333333</v>
      </c>
      <c r="T75" s="69">
        <v>0</v>
      </c>
      <c r="U75" s="70">
        <v>-1</v>
      </c>
      <c r="V75" s="69">
        <v>7</v>
      </c>
      <c r="W75" s="70">
        <v>-7</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 t="shared" si="29"/>
        <v>0</v>
      </c>
      <c r="F76" s="64">
        <f t="shared" si="29"/>
        <v>0</v>
      </c>
      <c r="G76" s="65" t="str">
        <f t="shared" si="22"/>
        <v>-----</v>
      </c>
      <c r="H76" s="66">
        <v>0</v>
      </c>
      <c r="I76" s="67">
        <v>0</v>
      </c>
      <c r="J76" s="66">
        <v>0</v>
      </c>
      <c r="K76" s="67">
        <v>0</v>
      </c>
      <c r="L76" s="66">
        <v>0</v>
      </c>
      <c r="M76" s="67">
        <v>0</v>
      </c>
      <c r="N76" s="68">
        <v>0</v>
      </c>
      <c r="O76" s="64">
        <v>0</v>
      </c>
      <c r="P76" s="65" t="str">
        <f t="shared" si="23"/>
        <v>-----</v>
      </c>
      <c r="Q76" s="63">
        <f t="shared" si="30"/>
        <v>0</v>
      </c>
      <c r="R76" s="64">
        <f t="shared" si="30"/>
        <v>0</v>
      </c>
      <c r="S76" s="65" t="str">
        <f t="shared" si="24"/>
        <v>-----</v>
      </c>
      <c r="T76" s="69">
        <v>0</v>
      </c>
      <c r="U76" s="70">
        <v>0</v>
      </c>
      <c r="V76" s="69">
        <v>0</v>
      </c>
      <c r="W76" s="70">
        <v>0</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 t="shared" si="29"/>
        <v>0</v>
      </c>
      <c r="F77" s="39">
        <f t="shared" si="29"/>
        <v>-4</v>
      </c>
      <c r="G77" s="112">
        <f t="shared" si="22"/>
        <v>-1</v>
      </c>
      <c r="H77" s="41">
        <v>0</v>
      </c>
      <c r="I77" s="42">
        <v>0</v>
      </c>
      <c r="J77" s="41">
        <v>0</v>
      </c>
      <c r="K77" s="42">
        <v>0</v>
      </c>
      <c r="L77" s="41">
        <v>0</v>
      </c>
      <c r="M77" s="42">
        <v>-4</v>
      </c>
      <c r="N77" s="43">
        <v>0</v>
      </c>
      <c r="O77" s="39">
        <v>0</v>
      </c>
      <c r="P77" s="112" t="str">
        <f t="shared" si="23"/>
        <v>-----</v>
      </c>
      <c r="Q77" s="38">
        <f t="shared" si="30"/>
        <v>0</v>
      </c>
      <c r="R77" s="39">
        <f t="shared" si="30"/>
        <v>-4</v>
      </c>
      <c r="S77" s="112">
        <f t="shared" si="24"/>
        <v>-1</v>
      </c>
      <c r="T77" s="41">
        <v>0</v>
      </c>
      <c r="U77" s="42">
        <v>0</v>
      </c>
      <c r="V77" s="41">
        <v>0</v>
      </c>
      <c r="W77" s="42">
        <v>-4</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 t="shared" si="29"/>
        <v>1</v>
      </c>
      <c r="F78" s="39">
        <f t="shared" si="29"/>
        <v>-4</v>
      </c>
      <c r="G78" s="112">
        <f t="shared" si="22"/>
        <v>-0.8</v>
      </c>
      <c r="H78" s="41">
        <v>0</v>
      </c>
      <c r="I78" s="42">
        <v>0</v>
      </c>
      <c r="J78" s="41">
        <v>0</v>
      </c>
      <c r="K78" s="42">
        <v>0</v>
      </c>
      <c r="L78" s="41">
        <v>1</v>
      </c>
      <c r="M78" s="42">
        <v>-4</v>
      </c>
      <c r="N78" s="43">
        <v>0</v>
      </c>
      <c r="O78" s="39">
        <v>0</v>
      </c>
      <c r="P78" s="112" t="str">
        <f t="shared" si="23"/>
        <v>-----</v>
      </c>
      <c r="Q78" s="38">
        <f t="shared" si="30"/>
        <v>3</v>
      </c>
      <c r="R78" s="39">
        <f t="shared" si="30"/>
        <v>-3</v>
      </c>
      <c r="S78" s="112">
        <f t="shared" si="24"/>
        <v>-0.5</v>
      </c>
      <c r="T78" s="41">
        <v>0</v>
      </c>
      <c r="U78" s="42">
        <v>0</v>
      </c>
      <c r="V78" s="41">
        <v>3</v>
      </c>
      <c r="W78" s="42">
        <v>-3</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SUM(H79,J79,L79)</f>
        <v>3</v>
      </c>
      <c r="F79" s="39">
        <f>SUM(I79,K79,M79)</f>
        <v>-2</v>
      </c>
      <c r="G79" s="112">
        <f>IF(E79-F79&gt;0,F79/(E79-F79),"-----")</f>
        <v>-0.4</v>
      </c>
      <c r="H79" s="41">
        <v>0</v>
      </c>
      <c r="I79" s="42">
        <v>0</v>
      </c>
      <c r="J79" s="41">
        <v>0</v>
      </c>
      <c r="K79" s="42">
        <v>0</v>
      </c>
      <c r="L79" s="41">
        <v>3</v>
      </c>
      <c r="M79" s="42">
        <v>-2</v>
      </c>
      <c r="N79" s="43">
        <v>0</v>
      </c>
      <c r="O79" s="39">
        <v>0</v>
      </c>
      <c r="P79" s="112" t="str">
        <f>IF(N79-O79&gt;0,O79/(N79-O79),"-----")</f>
        <v>-----</v>
      </c>
      <c r="Q79" s="38">
        <f>SUM(T79,V79)</f>
        <v>3</v>
      </c>
      <c r="R79" s="39">
        <f>SUM(U79,W79)</f>
        <v>-10</v>
      </c>
      <c r="S79" s="112">
        <f>IF(Q79-R79&gt;0,R79/(Q79-R79),"-----")</f>
        <v>-0.76923076923076927</v>
      </c>
      <c r="T79" s="41">
        <v>0</v>
      </c>
      <c r="U79" s="42">
        <v>0</v>
      </c>
      <c r="V79" s="41">
        <v>3</v>
      </c>
      <c r="W79" s="42">
        <v>-10</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19</v>
      </c>
      <c r="F80" s="39">
        <f>SUM(F81:F87)</f>
        <v>2</v>
      </c>
      <c r="G80" s="112">
        <f t="shared" si="22"/>
        <v>0.11764705882352941</v>
      </c>
      <c r="H80" s="41">
        <f t="shared" ref="H80:O80" si="31">SUM(H81:H87)</f>
        <v>0</v>
      </c>
      <c r="I80" s="42">
        <f t="shared" si="31"/>
        <v>0</v>
      </c>
      <c r="J80" s="41">
        <f t="shared" si="31"/>
        <v>2</v>
      </c>
      <c r="K80" s="42">
        <f t="shared" si="31"/>
        <v>2</v>
      </c>
      <c r="L80" s="113">
        <f t="shared" si="31"/>
        <v>17</v>
      </c>
      <c r="M80" s="42">
        <f t="shared" si="31"/>
        <v>0</v>
      </c>
      <c r="N80" s="43">
        <f t="shared" si="31"/>
        <v>0</v>
      </c>
      <c r="O80" s="39">
        <f t="shared" si="31"/>
        <v>0</v>
      </c>
      <c r="P80" s="112" t="str">
        <f t="shared" si="23"/>
        <v>-----</v>
      </c>
      <c r="Q80" s="43">
        <f>SUM(Q81:Q87)</f>
        <v>23</v>
      </c>
      <c r="R80" s="39">
        <f>SUM(R81:R87)</f>
        <v>-1</v>
      </c>
      <c r="S80" s="112">
        <f t="shared" si="24"/>
        <v>-4.1666666666666664E-2</v>
      </c>
      <c r="T80" s="113">
        <f>SUM(T81:T87)</f>
        <v>2</v>
      </c>
      <c r="U80" s="114">
        <f>SUM(U81:U87)</f>
        <v>2</v>
      </c>
      <c r="V80" s="113">
        <f>SUM(V81:V87)</f>
        <v>21</v>
      </c>
      <c r="W80" s="114">
        <f>SUM(W81:W87)</f>
        <v>-3</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 t="shared" ref="E81:F86" si="32">SUM(H81,J81,L81)</f>
        <v>4</v>
      </c>
      <c r="F81" s="64">
        <f t="shared" si="32"/>
        <v>0</v>
      </c>
      <c r="G81" s="65">
        <f t="shared" si="22"/>
        <v>0</v>
      </c>
      <c r="H81" s="66">
        <v>0</v>
      </c>
      <c r="I81" s="67">
        <v>0</v>
      </c>
      <c r="J81" s="66">
        <v>1</v>
      </c>
      <c r="K81" s="67">
        <v>1</v>
      </c>
      <c r="L81" s="66">
        <v>3</v>
      </c>
      <c r="M81" s="67">
        <v>-1</v>
      </c>
      <c r="N81" s="68">
        <v>0</v>
      </c>
      <c r="O81" s="64">
        <v>0</v>
      </c>
      <c r="P81" s="65" t="str">
        <f t="shared" si="23"/>
        <v>-----</v>
      </c>
      <c r="Q81" s="63">
        <f t="shared" ref="Q81:R86" si="33">SUM(T81,V81)</f>
        <v>5</v>
      </c>
      <c r="R81" s="64">
        <f t="shared" si="33"/>
        <v>0</v>
      </c>
      <c r="S81" s="65">
        <f t="shared" si="24"/>
        <v>0</v>
      </c>
      <c r="T81" s="69">
        <v>1</v>
      </c>
      <c r="U81" s="70">
        <v>1</v>
      </c>
      <c r="V81" s="69">
        <v>4</v>
      </c>
      <c r="W81" s="70">
        <v>-1</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 t="shared" si="32"/>
        <v>1</v>
      </c>
      <c r="F82" s="64">
        <f t="shared" si="32"/>
        <v>1</v>
      </c>
      <c r="G82" s="65" t="str">
        <f t="shared" si="22"/>
        <v>-----</v>
      </c>
      <c r="H82" s="66">
        <v>0</v>
      </c>
      <c r="I82" s="67">
        <v>0</v>
      </c>
      <c r="J82" s="66">
        <v>1</v>
      </c>
      <c r="K82" s="67">
        <v>1</v>
      </c>
      <c r="L82" s="66">
        <v>0</v>
      </c>
      <c r="M82" s="67">
        <v>0</v>
      </c>
      <c r="N82" s="68">
        <v>0</v>
      </c>
      <c r="O82" s="64">
        <v>0</v>
      </c>
      <c r="P82" s="65" t="str">
        <f t="shared" si="23"/>
        <v>-----</v>
      </c>
      <c r="Q82" s="63">
        <f t="shared" si="33"/>
        <v>1</v>
      </c>
      <c r="R82" s="64">
        <f t="shared" si="33"/>
        <v>1</v>
      </c>
      <c r="S82" s="65" t="str">
        <f t="shared" si="24"/>
        <v>-----</v>
      </c>
      <c r="T82" s="69">
        <v>1</v>
      </c>
      <c r="U82" s="70">
        <v>1</v>
      </c>
      <c r="V82" s="69">
        <v>0</v>
      </c>
      <c r="W82" s="70">
        <v>0</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 t="shared" si="32"/>
        <v>0</v>
      </c>
      <c r="F83" s="64">
        <f t="shared" si="32"/>
        <v>-1</v>
      </c>
      <c r="G83" s="65">
        <f t="shared" si="22"/>
        <v>-1</v>
      </c>
      <c r="H83" s="66">
        <v>0</v>
      </c>
      <c r="I83" s="67">
        <v>0</v>
      </c>
      <c r="J83" s="66">
        <v>0</v>
      </c>
      <c r="K83" s="67">
        <v>0</v>
      </c>
      <c r="L83" s="66">
        <v>0</v>
      </c>
      <c r="M83" s="67">
        <v>-1</v>
      </c>
      <c r="N83" s="68">
        <v>0</v>
      </c>
      <c r="O83" s="64">
        <v>0</v>
      </c>
      <c r="P83" s="65" t="str">
        <f t="shared" si="23"/>
        <v>-----</v>
      </c>
      <c r="Q83" s="63">
        <f t="shared" si="33"/>
        <v>0</v>
      </c>
      <c r="R83" s="64">
        <f t="shared" si="33"/>
        <v>-1</v>
      </c>
      <c r="S83" s="65">
        <f t="shared" si="24"/>
        <v>-1</v>
      </c>
      <c r="T83" s="69">
        <v>0</v>
      </c>
      <c r="U83" s="70">
        <v>0</v>
      </c>
      <c r="V83" s="69">
        <v>0</v>
      </c>
      <c r="W83" s="70">
        <v>-1</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 t="shared" si="32"/>
        <v>4</v>
      </c>
      <c r="F84" s="64">
        <f t="shared" si="32"/>
        <v>2</v>
      </c>
      <c r="G84" s="65">
        <f t="shared" si="22"/>
        <v>1</v>
      </c>
      <c r="H84" s="66">
        <v>0</v>
      </c>
      <c r="I84" s="67">
        <v>0</v>
      </c>
      <c r="J84" s="66">
        <v>0</v>
      </c>
      <c r="K84" s="67">
        <v>0</v>
      </c>
      <c r="L84" s="66">
        <v>4</v>
      </c>
      <c r="M84" s="67">
        <v>2</v>
      </c>
      <c r="N84" s="68">
        <v>0</v>
      </c>
      <c r="O84" s="64">
        <v>0</v>
      </c>
      <c r="P84" s="65" t="str">
        <f t="shared" si="23"/>
        <v>-----</v>
      </c>
      <c r="Q84" s="63">
        <f t="shared" si="33"/>
        <v>4</v>
      </c>
      <c r="R84" s="64">
        <f t="shared" si="33"/>
        <v>2</v>
      </c>
      <c r="S84" s="65">
        <f t="shared" si="24"/>
        <v>1</v>
      </c>
      <c r="T84" s="69">
        <v>0</v>
      </c>
      <c r="U84" s="70">
        <v>0</v>
      </c>
      <c r="V84" s="69">
        <v>4</v>
      </c>
      <c r="W84" s="70">
        <v>2</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 t="shared" si="32"/>
        <v>1</v>
      </c>
      <c r="F85" s="64">
        <f t="shared" si="32"/>
        <v>-2</v>
      </c>
      <c r="G85" s="65">
        <f t="shared" si="22"/>
        <v>-0.66666666666666663</v>
      </c>
      <c r="H85" s="66">
        <v>0</v>
      </c>
      <c r="I85" s="67">
        <v>0</v>
      </c>
      <c r="J85" s="66">
        <v>0</v>
      </c>
      <c r="K85" s="67">
        <v>0</v>
      </c>
      <c r="L85" s="66">
        <v>1</v>
      </c>
      <c r="M85" s="67">
        <v>-2</v>
      </c>
      <c r="N85" s="68">
        <v>0</v>
      </c>
      <c r="O85" s="64">
        <v>0</v>
      </c>
      <c r="P85" s="65" t="str">
        <f t="shared" si="23"/>
        <v>-----</v>
      </c>
      <c r="Q85" s="63">
        <f t="shared" si="33"/>
        <v>1</v>
      </c>
      <c r="R85" s="64">
        <f t="shared" si="33"/>
        <v>-3</v>
      </c>
      <c r="S85" s="65">
        <f t="shared" si="24"/>
        <v>-0.75</v>
      </c>
      <c r="T85" s="69">
        <v>0</v>
      </c>
      <c r="U85" s="70">
        <v>0</v>
      </c>
      <c r="V85" s="69">
        <v>1</v>
      </c>
      <c r="W85" s="70">
        <v>-3</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 t="shared" si="32"/>
        <v>1</v>
      </c>
      <c r="F86" s="64">
        <f t="shared" si="32"/>
        <v>1</v>
      </c>
      <c r="G86" s="65" t="str">
        <f t="shared" si="22"/>
        <v>-----</v>
      </c>
      <c r="H86" s="66">
        <v>0</v>
      </c>
      <c r="I86" s="67">
        <v>0</v>
      </c>
      <c r="J86" s="66">
        <v>0</v>
      </c>
      <c r="K86" s="67">
        <v>0</v>
      </c>
      <c r="L86" s="66">
        <v>1</v>
      </c>
      <c r="M86" s="67">
        <v>1</v>
      </c>
      <c r="N86" s="68">
        <v>0</v>
      </c>
      <c r="O86" s="64">
        <v>0</v>
      </c>
      <c r="P86" s="65" t="str">
        <f t="shared" si="23"/>
        <v>-----</v>
      </c>
      <c r="Q86" s="63">
        <f t="shared" si="33"/>
        <v>1</v>
      </c>
      <c r="R86" s="64">
        <f t="shared" si="33"/>
        <v>1</v>
      </c>
      <c r="S86" s="65" t="str">
        <f t="shared" si="24"/>
        <v>-----</v>
      </c>
      <c r="T86" s="69">
        <v>0</v>
      </c>
      <c r="U86" s="70">
        <v>0</v>
      </c>
      <c r="V86" s="69">
        <v>1</v>
      </c>
      <c r="W86" s="70">
        <v>1</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SUM(H87,J87,L87)</f>
        <v>8</v>
      </c>
      <c r="F87" s="64">
        <f>SUM(I87,K87,M87)</f>
        <v>1</v>
      </c>
      <c r="G87" s="65">
        <f>IF(E87-F87&gt;0,F87/(E87-F87),"-----")</f>
        <v>0.14285714285714285</v>
      </c>
      <c r="H87" s="66">
        <v>0</v>
      </c>
      <c r="I87" s="67">
        <v>0</v>
      </c>
      <c r="J87" s="66">
        <v>0</v>
      </c>
      <c r="K87" s="67">
        <v>0</v>
      </c>
      <c r="L87" s="66">
        <v>8</v>
      </c>
      <c r="M87" s="67">
        <v>1</v>
      </c>
      <c r="N87" s="68">
        <v>0</v>
      </c>
      <c r="O87" s="64">
        <v>0</v>
      </c>
      <c r="P87" s="65" t="str">
        <f>IF(N87-O87&gt;0,O87/(N87-O87),"-----")</f>
        <v>-----</v>
      </c>
      <c r="Q87" s="63">
        <f>SUM(T87,V87)</f>
        <v>11</v>
      </c>
      <c r="R87" s="64">
        <f>SUM(U87,W87)</f>
        <v>-1</v>
      </c>
      <c r="S87" s="65">
        <f>IF(Q87-R87&gt;0,R87/(Q87-R87),"-----")</f>
        <v>-8.3333333333333329E-2</v>
      </c>
      <c r="T87" s="69">
        <v>0</v>
      </c>
      <c r="U87" s="70">
        <v>0</v>
      </c>
      <c r="V87" s="69">
        <v>11</v>
      </c>
      <c r="W87" s="70">
        <v>-1</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31</v>
      </c>
      <c r="F88" s="111">
        <f>SUM(F89:F90)</f>
        <v>-10</v>
      </c>
      <c r="G88" s="112">
        <f t="shared" si="22"/>
        <v>-0.24390243902439024</v>
      </c>
      <c r="H88" s="41">
        <f t="shared" ref="H88:O88" si="34">SUM(H89:H90)</f>
        <v>0</v>
      </c>
      <c r="I88" s="42">
        <f t="shared" si="34"/>
        <v>0</v>
      </c>
      <c r="J88" s="41">
        <f t="shared" si="34"/>
        <v>0</v>
      </c>
      <c r="K88" s="42">
        <f t="shared" si="34"/>
        <v>-1</v>
      </c>
      <c r="L88" s="41">
        <f t="shared" si="34"/>
        <v>31</v>
      </c>
      <c r="M88" s="42">
        <f t="shared" si="34"/>
        <v>-9</v>
      </c>
      <c r="N88" s="43">
        <f t="shared" si="34"/>
        <v>0</v>
      </c>
      <c r="O88" s="39">
        <f t="shared" si="34"/>
        <v>0</v>
      </c>
      <c r="P88" s="112" t="str">
        <f t="shared" si="23"/>
        <v>-----</v>
      </c>
      <c r="Q88" s="43">
        <f>SUM(Q89:Q90)</f>
        <v>41</v>
      </c>
      <c r="R88" s="111">
        <f>SUM(R89:R90)</f>
        <v>-14</v>
      </c>
      <c r="S88" s="112">
        <f t="shared" si="24"/>
        <v>-0.25454545454545452</v>
      </c>
      <c r="T88" s="41">
        <f>SUM(T89:T90)</f>
        <v>0</v>
      </c>
      <c r="U88" s="42">
        <f>SUM(U89:U90)</f>
        <v>-1</v>
      </c>
      <c r="V88" s="41">
        <f>SUM(V89:V90)</f>
        <v>41</v>
      </c>
      <c r="W88" s="42">
        <f>SUM(W89:W90)</f>
        <v>-13</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20</v>
      </c>
      <c r="F89" s="64">
        <f>SUM(I89,K89,M89)</f>
        <v>-15</v>
      </c>
      <c r="G89" s="65">
        <f t="shared" si="22"/>
        <v>-0.42857142857142855</v>
      </c>
      <c r="H89" s="66">
        <v>0</v>
      </c>
      <c r="I89" s="67">
        <v>0</v>
      </c>
      <c r="J89" s="66">
        <v>0</v>
      </c>
      <c r="K89" s="67">
        <v>0</v>
      </c>
      <c r="L89" s="66">
        <v>20</v>
      </c>
      <c r="M89" s="67">
        <v>-15</v>
      </c>
      <c r="N89" s="68">
        <v>0</v>
      </c>
      <c r="O89" s="64">
        <v>0</v>
      </c>
      <c r="P89" s="65" t="str">
        <f t="shared" si="23"/>
        <v>-----</v>
      </c>
      <c r="Q89" s="63">
        <f>SUM(T89,V89)</f>
        <v>26</v>
      </c>
      <c r="R89" s="64">
        <f>SUM(U89,W89)</f>
        <v>-20</v>
      </c>
      <c r="S89" s="65">
        <f t="shared" si="24"/>
        <v>-0.43478260869565216</v>
      </c>
      <c r="T89" s="69">
        <v>0</v>
      </c>
      <c r="U89" s="70">
        <v>0</v>
      </c>
      <c r="V89" s="69">
        <v>26</v>
      </c>
      <c r="W89" s="70">
        <v>-20</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11</v>
      </c>
      <c r="F90" s="64">
        <f>SUM(I90,K90,M90)</f>
        <v>5</v>
      </c>
      <c r="G90" s="65">
        <f t="shared" si="22"/>
        <v>0.83333333333333337</v>
      </c>
      <c r="H90" s="66">
        <v>0</v>
      </c>
      <c r="I90" s="67">
        <v>0</v>
      </c>
      <c r="J90" s="66">
        <v>0</v>
      </c>
      <c r="K90" s="67">
        <v>-1</v>
      </c>
      <c r="L90" s="66">
        <v>11</v>
      </c>
      <c r="M90" s="67">
        <v>6</v>
      </c>
      <c r="N90" s="68">
        <v>0</v>
      </c>
      <c r="O90" s="64">
        <v>0</v>
      </c>
      <c r="P90" s="65" t="str">
        <f t="shared" si="23"/>
        <v>-----</v>
      </c>
      <c r="Q90" s="63">
        <f>SUM(T90,V90)</f>
        <v>15</v>
      </c>
      <c r="R90" s="64">
        <f>SUM(U90,W90)</f>
        <v>6</v>
      </c>
      <c r="S90" s="65">
        <f t="shared" si="24"/>
        <v>0.66666666666666663</v>
      </c>
      <c r="T90" s="69">
        <v>0</v>
      </c>
      <c r="U90" s="70">
        <v>-1</v>
      </c>
      <c r="V90" s="69">
        <v>15</v>
      </c>
      <c r="W90" s="70">
        <v>7</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8</v>
      </c>
      <c r="F91" s="111">
        <f>SUM(F92:F94)</f>
        <v>4</v>
      </c>
      <c r="G91" s="112">
        <f t="shared" si="22"/>
        <v>1</v>
      </c>
      <c r="H91" s="41">
        <f t="shared" ref="H91:O91" si="35">SUM(H92:H94)</f>
        <v>1</v>
      </c>
      <c r="I91" s="42">
        <f t="shared" si="35"/>
        <v>1</v>
      </c>
      <c r="J91" s="41">
        <f t="shared" si="35"/>
        <v>1</v>
      </c>
      <c r="K91" s="42">
        <f t="shared" si="35"/>
        <v>0</v>
      </c>
      <c r="L91" s="41">
        <f t="shared" si="35"/>
        <v>6</v>
      </c>
      <c r="M91" s="42">
        <f t="shared" si="35"/>
        <v>3</v>
      </c>
      <c r="N91" s="43">
        <f t="shared" si="35"/>
        <v>1</v>
      </c>
      <c r="O91" s="39">
        <f t="shared" si="35"/>
        <v>1</v>
      </c>
      <c r="P91" s="112" t="str">
        <f t="shared" si="23"/>
        <v>-----</v>
      </c>
      <c r="Q91" s="43">
        <f>SUM(Q92:Q94)</f>
        <v>10</v>
      </c>
      <c r="R91" s="111">
        <f>SUM(R92:R94)</f>
        <v>3</v>
      </c>
      <c r="S91" s="112">
        <f t="shared" si="24"/>
        <v>0.42857142857142855</v>
      </c>
      <c r="T91" s="131">
        <f>SUM(T92:T94)</f>
        <v>1</v>
      </c>
      <c r="U91" s="42">
        <f>SUM(U92:U94)</f>
        <v>0</v>
      </c>
      <c r="V91" s="131">
        <f>SUM(V92:V94)</f>
        <v>9</v>
      </c>
      <c r="W91" s="42">
        <f>SUM(W92:W94)</f>
        <v>3</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 t="shared" ref="E92:F94" si="36">SUM(H92,J92,L92)</f>
        <v>3</v>
      </c>
      <c r="F92" s="64">
        <f t="shared" si="36"/>
        <v>3</v>
      </c>
      <c r="G92" s="65" t="str">
        <f t="shared" si="22"/>
        <v>-----</v>
      </c>
      <c r="H92" s="66">
        <v>0</v>
      </c>
      <c r="I92" s="67">
        <v>0</v>
      </c>
      <c r="J92" s="66">
        <v>1</v>
      </c>
      <c r="K92" s="67">
        <v>1</v>
      </c>
      <c r="L92" s="66">
        <v>2</v>
      </c>
      <c r="M92" s="67">
        <v>2</v>
      </c>
      <c r="N92" s="68">
        <v>0</v>
      </c>
      <c r="O92" s="64">
        <v>0</v>
      </c>
      <c r="P92" s="65" t="str">
        <f t="shared" si="23"/>
        <v>-----</v>
      </c>
      <c r="Q92" s="63">
        <f t="shared" ref="Q92:R94" si="37">SUM(T92,V92)</f>
        <v>4</v>
      </c>
      <c r="R92" s="64">
        <f t="shared" si="37"/>
        <v>4</v>
      </c>
      <c r="S92" s="65" t="str">
        <f t="shared" si="24"/>
        <v>-----</v>
      </c>
      <c r="T92" s="69">
        <v>1</v>
      </c>
      <c r="U92" s="70">
        <v>1</v>
      </c>
      <c r="V92" s="69">
        <v>3</v>
      </c>
      <c r="W92" s="70">
        <v>3</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 t="shared" si="36"/>
        <v>2</v>
      </c>
      <c r="F93" s="64">
        <f t="shared" si="36"/>
        <v>1</v>
      </c>
      <c r="G93" s="65">
        <f>IF(E93-F93&gt;0,F93/(E93-F93),"-----")</f>
        <v>1</v>
      </c>
      <c r="H93" s="66">
        <v>0</v>
      </c>
      <c r="I93" s="67">
        <v>0</v>
      </c>
      <c r="J93" s="66">
        <v>0</v>
      </c>
      <c r="K93" s="67">
        <v>-1</v>
      </c>
      <c r="L93" s="66">
        <v>2</v>
      </c>
      <c r="M93" s="67">
        <v>2</v>
      </c>
      <c r="N93" s="68">
        <v>0</v>
      </c>
      <c r="O93" s="64">
        <v>0</v>
      </c>
      <c r="P93" s="65" t="str">
        <f>IF(N93-O93&gt;0,O93/(N93-O93),"-----")</f>
        <v>-----</v>
      </c>
      <c r="Q93" s="63">
        <f t="shared" si="37"/>
        <v>4</v>
      </c>
      <c r="R93" s="64">
        <f t="shared" si="37"/>
        <v>2</v>
      </c>
      <c r="S93" s="65">
        <f>IF(Q93-R93&gt;0,R93/(Q93-R93),"-----")</f>
        <v>1</v>
      </c>
      <c r="T93" s="69">
        <v>0</v>
      </c>
      <c r="U93" s="70">
        <v>-1</v>
      </c>
      <c r="V93" s="69">
        <v>4</v>
      </c>
      <c r="W93" s="70">
        <v>3</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 t="shared" si="36"/>
        <v>3</v>
      </c>
      <c r="F94" s="74">
        <f t="shared" si="36"/>
        <v>0</v>
      </c>
      <c r="G94" s="75">
        <f>IF(E94-F94&gt;0,F94/(E94-F94),"-----")</f>
        <v>0</v>
      </c>
      <c r="H94" s="76">
        <v>1</v>
      </c>
      <c r="I94" s="77">
        <v>1</v>
      </c>
      <c r="J94" s="76">
        <v>0</v>
      </c>
      <c r="K94" s="77">
        <v>0</v>
      </c>
      <c r="L94" s="76">
        <v>2</v>
      </c>
      <c r="M94" s="77">
        <v>-1</v>
      </c>
      <c r="N94" s="78">
        <v>1</v>
      </c>
      <c r="O94" s="74">
        <v>1</v>
      </c>
      <c r="P94" s="75" t="str">
        <f>IF(N94-O94&gt;0,O94/(N94-O94),"-----")</f>
        <v>-----</v>
      </c>
      <c r="Q94" s="73">
        <f t="shared" si="37"/>
        <v>2</v>
      </c>
      <c r="R94" s="74">
        <f t="shared" si="37"/>
        <v>-3</v>
      </c>
      <c r="S94" s="75">
        <f>IF(Q94-R94&gt;0,R94/(Q94-R94),"-----")</f>
        <v>-0.6</v>
      </c>
      <c r="T94" s="79">
        <v>0</v>
      </c>
      <c r="U94" s="80">
        <v>0</v>
      </c>
      <c r="V94" s="79">
        <v>2</v>
      </c>
      <c r="W94" s="80">
        <v>-3</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すべての事故とは、すべての事故件数と集計条件の対象当事者の死傷者数である。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tabSelected="1" view="pageBreakPreview" zoomScale="75" zoomScaleNormal="100" workbookViewId="0"/>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132</v>
      </c>
      <c r="E1" s="3"/>
      <c r="F1" s="3"/>
      <c r="G1" s="3"/>
      <c r="H1" s="3"/>
      <c r="I1" s="3"/>
      <c r="J1" s="3"/>
      <c r="K1" s="3"/>
      <c r="L1" s="3"/>
      <c r="M1" s="3"/>
      <c r="N1" s="3"/>
      <c r="O1" s="3"/>
      <c r="P1" s="3"/>
      <c r="Q1" s="3"/>
      <c r="R1" s="3"/>
      <c r="S1" s="3"/>
      <c r="T1" s="3"/>
      <c r="U1" s="3"/>
      <c r="V1" s="3"/>
      <c r="W1" s="4" t="s">
        <v>124</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655</v>
      </c>
      <c r="F5" s="32">
        <f>SUM(F6:F7,F55)</f>
        <v>86</v>
      </c>
      <c r="G5" s="33">
        <f t="shared" ref="G5:G52" si="0">IF(E5-F5&gt;0,F5/(E5-F5),"-----")</f>
        <v>0.15114235500878734</v>
      </c>
      <c r="H5" s="34">
        <f t="shared" ref="H5:O5" si="1">SUM(H6:H7,H55)</f>
        <v>7</v>
      </c>
      <c r="I5" s="35">
        <f t="shared" si="1"/>
        <v>-5</v>
      </c>
      <c r="J5" s="34">
        <f t="shared" si="1"/>
        <v>71</v>
      </c>
      <c r="K5" s="35">
        <f t="shared" si="1"/>
        <v>23</v>
      </c>
      <c r="L5" s="34">
        <f t="shared" si="1"/>
        <v>577</v>
      </c>
      <c r="M5" s="35">
        <f t="shared" si="1"/>
        <v>68</v>
      </c>
      <c r="N5" s="36">
        <f t="shared" si="1"/>
        <v>7</v>
      </c>
      <c r="O5" s="32">
        <f t="shared" si="1"/>
        <v>-6</v>
      </c>
      <c r="P5" s="33">
        <f t="shared" ref="P5:P52" si="2">IF(N5-O5&gt;0,O5/(N5-O5),"-----")</f>
        <v>-0.46153846153846156</v>
      </c>
      <c r="Q5" s="36">
        <f t="shared" ref="Q5:Q52" si="3">SUM(T5,V5)</f>
        <v>671</v>
      </c>
      <c r="R5" s="32">
        <f>SUM(R6:R7,R55)</f>
        <v>93</v>
      </c>
      <c r="S5" s="33">
        <f t="shared" ref="S5:S52" si="4">IF(Q5-R5&gt;0,R5/(Q5-R5),"-----")</f>
        <v>0.16089965397923875</v>
      </c>
      <c r="T5" s="34">
        <f>SUM(T6:T7,T55)</f>
        <v>73</v>
      </c>
      <c r="U5" s="35">
        <f>SUM(U6:U7,U55)</f>
        <v>25</v>
      </c>
      <c r="V5" s="34">
        <f>SUM(V6:V7,V55)</f>
        <v>598</v>
      </c>
      <c r="W5" s="35">
        <f>SUM(W6:W7,W55)</f>
        <v>68</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0</v>
      </c>
      <c r="F6" s="39">
        <f>SUM(I6,K6,M6)</f>
        <v>-2</v>
      </c>
      <c r="G6" s="40">
        <f t="shared" si="0"/>
        <v>-1</v>
      </c>
      <c r="H6" s="41">
        <v>0</v>
      </c>
      <c r="I6" s="42">
        <v>0</v>
      </c>
      <c r="J6" s="41">
        <v>0</v>
      </c>
      <c r="K6" s="42">
        <v>0</v>
      </c>
      <c r="L6" s="41">
        <v>0</v>
      </c>
      <c r="M6" s="42">
        <v>-2</v>
      </c>
      <c r="N6" s="43">
        <v>0</v>
      </c>
      <c r="O6" s="39">
        <v>0</v>
      </c>
      <c r="P6" s="40" t="str">
        <f t="shared" si="2"/>
        <v>-----</v>
      </c>
      <c r="Q6" s="43">
        <f t="shared" si="3"/>
        <v>0</v>
      </c>
      <c r="R6" s="39">
        <f>SUM(U6,W6)</f>
        <v>-2</v>
      </c>
      <c r="S6" s="40">
        <f t="shared" si="4"/>
        <v>-1</v>
      </c>
      <c r="T6" s="41">
        <v>0</v>
      </c>
      <c r="U6" s="42">
        <v>0</v>
      </c>
      <c r="V6" s="41">
        <v>0</v>
      </c>
      <c r="W6" s="42">
        <v>-2</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588</v>
      </c>
      <c r="F7" s="39">
        <f>SUM(F8,F25)</f>
        <v>76</v>
      </c>
      <c r="G7" s="40">
        <f t="shared" si="0"/>
        <v>0.1484375</v>
      </c>
      <c r="H7" s="46">
        <f t="shared" ref="H7:O7" si="5">SUM(H8,H25)</f>
        <v>5</v>
      </c>
      <c r="I7" s="47">
        <f t="shared" si="5"/>
        <v>-4</v>
      </c>
      <c r="J7" s="46">
        <f t="shared" si="5"/>
        <v>64</v>
      </c>
      <c r="K7" s="47">
        <f t="shared" si="5"/>
        <v>20</v>
      </c>
      <c r="L7" s="46">
        <f t="shared" si="5"/>
        <v>519</v>
      </c>
      <c r="M7" s="47">
        <f t="shared" si="5"/>
        <v>60</v>
      </c>
      <c r="N7" s="48">
        <f t="shared" si="5"/>
        <v>5</v>
      </c>
      <c r="O7" s="39">
        <f t="shared" si="5"/>
        <v>-5</v>
      </c>
      <c r="P7" s="40">
        <f t="shared" si="2"/>
        <v>-0.5</v>
      </c>
      <c r="Q7" s="48">
        <f t="shared" si="3"/>
        <v>604</v>
      </c>
      <c r="R7" s="39">
        <f>SUM(R8,R25)</f>
        <v>83</v>
      </c>
      <c r="S7" s="40">
        <f t="shared" si="4"/>
        <v>0.15930902111324377</v>
      </c>
      <c r="T7" s="46">
        <f>SUM(T8,T25)</f>
        <v>66</v>
      </c>
      <c r="U7" s="47">
        <f>SUM(U8,U25)</f>
        <v>22</v>
      </c>
      <c r="V7" s="46">
        <f>SUM(V8,V25)</f>
        <v>538</v>
      </c>
      <c r="W7" s="47">
        <f>SUM(W8,W25)</f>
        <v>61</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367</v>
      </c>
      <c r="F8" s="39">
        <f>SUM(F9,F17)</f>
        <v>44</v>
      </c>
      <c r="G8" s="40">
        <f t="shared" si="0"/>
        <v>0.13622291021671826</v>
      </c>
      <c r="H8" s="46">
        <f t="shared" ref="H8:O8" si="6">SUM(H9,H17)</f>
        <v>4</v>
      </c>
      <c r="I8" s="47">
        <f t="shared" si="6"/>
        <v>1</v>
      </c>
      <c r="J8" s="46">
        <f t="shared" si="6"/>
        <v>33</v>
      </c>
      <c r="K8" s="47">
        <f t="shared" si="6"/>
        <v>4</v>
      </c>
      <c r="L8" s="46">
        <f t="shared" si="6"/>
        <v>330</v>
      </c>
      <c r="M8" s="47">
        <f t="shared" si="6"/>
        <v>39</v>
      </c>
      <c r="N8" s="48">
        <f t="shared" si="6"/>
        <v>4</v>
      </c>
      <c r="O8" s="39">
        <f t="shared" si="6"/>
        <v>1</v>
      </c>
      <c r="P8" s="40">
        <f t="shared" si="2"/>
        <v>0.33333333333333331</v>
      </c>
      <c r="Q8" s="48">
        <f t="shared" si="3"/>
        <v>375</v>
      </c>
      <c r="R8" s="39">
        <f>SUM(R9,R17)</f>
        <v>42</v>
      </c>
      <c r="S8" s="40">
        <f t="shared" si="4"/>
        <v>0.12612612612612611</v>
      </c>
      <c r="T8" s="46">
        <f>SUM(T9,T17)</f>
        <v>34</v>
      </c>
      <c r="U8" s="47">
        <f>SUM(U9,U17)</f>
        <v>5</v>
      </c>
      <c r="V8" s="46">
        <f>SUM(V9,V17)</f>
        <v>341</v>
      </c>
      <c r="W8" s="47">
        <f>SUM(W9,W17)</f>
        <v>37</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153</v>
      </c>
      <c r="F9" s="39">
        <f>SUM(F10:F16)</f>
        <v>44</v>
      </c>
      <c r="G9" s="40">
        <f t="shared" si="0"/>
        <v>0.40366972477064222</v>
      </c>
      <c r="H9" s="46">
        <f t="shared" ref="H9:O9" si="7">SUM(H10:H16)</f>
        <v>1</v>
      </c>
      <c r="I9" s="47">
        <f t="shared" si="7"/>
        <v>1</v>
      </c>
      <c r="J9" s="46">
        <f t="shared" si="7"/>
        <v>17</v>
      </c>
      <c r="K9" s="47">
        <f t="shared" si="7"/>
        <v>6</v>
      </c>
      <c r="L9" s="46">
        <f t="shared" si="7"/>
        <v>135</v>
      </c>
      <c r="M9" s="47">
        <f t="shared" si="7"/>
        <v>37</v>
      </c>
      <c r="N9" s="48">
        <f t="shared" si="7"/>
        <v>1</v>
      </c>
      <c r="O9" s="39">
        <f t="shared" si="7"/>
        <v>1</v>
      </c>
      <c r="P9" s="40" t="str">
        <f t="shared" si="2"/>
        <v>-----</v>
      </c>
      <c r="Q9" s="48">
        <f t="shared" si="3"/>
        <v>158</v>
      </c>
      <c r="R9" s="39">
        <f>SUM(R10:R16)</f>
        <v>43</v>
      </c>
      <c r="S9" s="40">
        <f t="shared" si="4"/>
        <v>0.37391304347826088</v>
      </c>
      <c r="T9" s="46">
        <f>SUM(T10:T16)</f>
        <v>18</v>
      </c>
      <c r="U9" s="47">
        <f>SUM(U10:U16)</f>
        <v>7</v>
      </c>
      <c r="V9" s="46">
        <f>SUM(V10:V16)</f>
        <v>140</v>
      </c>
      <c r="W9" s="47">
        <f>SUM(W10:W16)</f>
        <v>36</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 t="shared" ref="E10:F16" si="8">SUM(H10,J10,L10)</f>
        <v>11</v>
      </c>
      <c r="F10" s="55">
        <f t="shared" si="8"/>
        <v>2</v>
      </c>
      <c r="G10" s="56">
        <f t="shared" si="0"/>
        <v>0.22222222222222221</v>
      </c>
      <c r="H10" s="57">
        <v>0</v>
      </c>
      <c r="I10" s="58">
        <v>0</v>
      </c>
      <c r="J10" s="57">
        <v>1</v>
      </c>
      <c r="K10" s="58">
        <v>0</v>
      </c>
      <c r="L10" s="57">
        <v>10</v>
      </c>
      <c r="M10" s="58">
        <v>2</v>
      </c>
      <c r="N10" s="59">
        <v>0</v>
      </c>
      <c r="O10" s="55">
        <v>0</v>
      </c>
      <c r="P10" s="56" t="str">
        <f t="shared" si="2"/>
        <v>-----</v>
      </c>
      <c r="Q10" s="59">
        <f t="shared" si="3"/>
        <v>12</v>
      </c>
      <c r="R10" s="55">
        <f t="shared" ref="R10:R16" si="9">SUM(U10,W10)</f>
        <v>3</v>
      </c>
      <c r="S10" s="56">
        <f t="shared" si="4"/>
        <v>0.33333333333333331</v>
      </c>
      <c r="T10" s="60">
        <v>1</v>
      </c>
      <c r="U10" s="61">
        <v>0</v>
      </c>
      <c r="V10" s="60">
        <v>11</v>
      </c>
      <c r="W10" s="61">
        <v>3</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 t="shared" si="8"/>
        <v>8</v>
      </c>
      <c r="F11" s="64">
        <f t="shared" si="8"/>
        <v>2</v>
      </c>
      <c r="G11" s="65">
        <f t="shared" si="0"/>
        <v>0.33333333333333331</v>
      </c>
      <c r="H11" s="66">
        <v>1</v>
      </c>
      <c r="I11" s="67">
        <v>1</v>
      </c>
      <c r="J11" s="66">
        <v>0</v>
      </c>
      <c r="K11" s="67">
        <v>0</v>
      </c>
      <c r="L11" s="66">
        <v>7</v>
      </c>
      <c r="M11" s="67">
        <v>1</v>
      </c>
      <c r="N11" s="68">
        <v>1</v>
      </c>
      <c r="O11" s="64">
        <v>1</v>
      </c>
      <c r="P11" s="65" t="str">
        <f t="shared" si="2"/>
        <v>-----</v>
      </c>
      <c r="Q11" s="68">
        <f t="shared" si="3"/>
        <v>7</v>
      </c>
      <c r="R11" s="64">
        <f t="shared" si="9"/>
        <v>1</v>
      </c>
      <c r="S11" s="65">
        <f t="shared" si="4"/>
        <v>0.16666666666666666</v>
      </c>
      <c r="T11" s="69">
        <v>0</v>
      </c>
      <c r="U11" s="70">
        <v>0</v>
      </c>
      <c r="V11" s="69">
        <v>7</v>
      </c>
      <c r="W11" s="70">
        <v>1</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 t="shared" si="8"/>
        <v>16</v>
      </c>
      <c r="F12" s="64">
        <f t="shared" si="8"/>
        <v>10</v>
      </c>
      <c r="G12" s="65">
        <f t="shared" si="0"/>
        <v>1.6666666666666667</v>
      </c>
      <c r="H12" s="66">
        <v>0</v>
      </c>
      <c r="I12" s="67">
        <v>0</v>
      </c>
      <c r="J12" s="66">
        <v>2</v>
      </c>
      <c r="K12" s="67">
        <v>2</v>
      </c>
      <c r="L12" s="66">
        <v>14</v>
      </c>
      <c r="M12" s="67">
        <v>8</v>
      </c>
      <c r="N12" s="68">
        <v>0</v>
      </c>
      <c r="O12" s="64">
        <v>0</v>
      </c>
      <c r="P12" s="65" t="str">
        <f t="shared" si="2"/>
        <v>-----</v>
      </c>
      <c r="Q12" s="68">
        <f t="shared" si="3"/>
        <v>18</v>
      </c>
      <c r="R12" s="64">
        <f t="shared" si="9"/>
        <v>12</v>
      </c>
      <c r="S12" s="65">
        <f t="shared" si="4"/>
        <v>2</v>
      </c>
      <c r="T12" s="69">
        <v>2</v>
      </c>
      <c r="U12" s="70">
        <v>2</v>
      </c>
      <c r="V12" s="69">
        <v>16</v>
      </c>
      <c r="W12" s="70">
        <v>10</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 t="shared" si="8"/>
        <v>50</v>
      </c>
      <c r="F13" s="64">
        <f t="shared" si="8"/>
        <v>14</v>
      </c>
      <c r="G13" s="65">
        <f t="shared" si="0"/>
        <v>0.3888888888888889</v>
      </c>
      <c r="H13" s="66">
        <v>0</v>
      </c>
      <c r="I13" s="67">
        <v>0</v>
      </c>
      <c r="J13" s="66">
        <v>6</v>
      </c>
      <c r="K13" s="67">
        <v>4</v>
      </c>
      <c r="L13" s="66">
        <v>44</v>
      </c>
      <c r="M13" s="67">
        <v>10</v>
      </c>
      <c r="N13" s="68">
        <v>0</v>
      </c>
      <c r="O13" s="64">
        <v>0</v>
      </c>
      <c r="P13" s="65" t="str">
        <f t="shared" si="2"/>
        <v>-----</v>
      </c>
      <c r="Q13" s="68">
        <f t="shared" si="3"/>
        <v>51</v>
      </c>
      <c r="R13" s="64">
        <f t="shared" si="9"/>
        <v>13</v>
      </c>
      <c r="S13" s="65">
        <f t="shared" si="4"/>
        <v>0.34210526315789475</v>
      </c>
      <c r="T13" s="69">
        <v>6</v>
      </c>
      <c r="U13" s="70">
        <v>4</v>
      </c>
      <c r="V13" s="69">
        <v>45</v>
      </c>
      <c r="W13" s="70">
        <v>9</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 t="shared" si="8"/>
        <v>28</v>
      </c>
      <c r="F14" s="64">
        <f t="shared" si="8"/>
        <v>10</v>
      </c>
      <c r="G14" s="65">
        <f t="shared" si="0"/>
        <v>0.55555555555555558</v>
      </c>
      <c r="H14" s="66">
        <v>0</v>
      </c>
      <c r="I14" s="67">
        <v>0</v>
      </c>
      <c r="J14" s="66">
        <v>3</v>
      </c>
      <c r="K14" s="67">
        <v>0</v>
      </c>
      <c r="L14" s="66">
        <v>25</v>
      </c>
      <c r="M14" s="67">
        <v>10</v>
      </c>
      <c r="N14" s="68">
        <v>0</v>
      </c>
      <c r="O14" s="64">
        <v>0</v>
      </c>
      <c r="P14" s="65" t="str">
        <f t="shared" si="2"/>
        <v>-----</v>
      </c>
      <c r="Q14" s="68">
        <f t="shared" si="3"/>
        <v>28</v>
      </c>
      <c r="R14" s="64">
        <f t="shared" si="9"/>
        <v>7</v>
      </c>
      <c r="S14" s="65">
        <f t="shared" si="4"/>
        <v>0.33333333333333331</v>
      </c>
      <c r="T14" s="69">
        <v>3</v>
      </c>
      <c r="U14" s="70">
        <v>0</v>
      </c>
      <c r="V14" s="69">
        <v>25</v>
      </c>
      <c r="W14" s="70">
        <v>7</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 t="shared" si="8"/>
        <v>11</v>
      </c>
      <c r="F15" s="64">
        <f t="shared" si="8"/>
        <v>6</v>
      </c>
      <c r="G15" s="65">
        <f t="shared" si="0"/>
        <v>1.2</v>
      </c>
      <c r="H15" s="66">
        <v>0</v>
      </c>
      <c r="I15" s="67">
        <v>0</v>
      </c>
      <c r="J15" s="66">
        <v>3</v>
      </c>
      <c r="K15" s="67">
        <v>2</v>
      </c>
      <c r="L15" s="66">
        <v>8</v>
      </c>
      <c r="M15" s="67">
        <v>4</v>
      </c>
      <c r="N15" s="68">
        <v>0</v>
      </c>
      <c r="O15" s="64">
        <v>0</v>
      </c>
      <c r="P15" s="65" t="str">
        <f t="shared" si="2"/>
        <v>-----</v>
      </c>
      <c r="Q15" s="68">
        <f t="shared" si="3"/>
        <v>12</v>
      </c>
      <c r="R15" s="64">
        <f t="shared" si="9"/>
        <v>6</v>
      </c>
      <c r="S15" s="65">
        <f t="shared" si="4"/>
        <v>1</v>
      </c>
      <c r="T15" s="69">
        <v>3</v>
      </c>
      <c r="U15" s="70">
        <v>2</v>
      </c>
      <c r="V15" s="69">
        <v>9</v>
      </c>
      <c r="W15" s="70">
        <v>4</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 t="shared" si="8"/>
        <v>29</v>
      </c>
      <c r="F16" s="74">
        <f t="shared" si="8"/>
        <v>0</v>
      </c>
      <c r="G16" s="75">
        <f t="shared" si="0"/>
        <v>0</v>
      </c>
      <c r="H16" s="76">
        <v>0</v>
      </c>
      <c r="I16" s="77">
        <v>0</v>
      </c>
      <c r="J16" s="76">
        <v>2</v>
      </c>
      <c r="K16" s="77">
        <v>-2</v>
      </c>
      <c r="L16" s="76">
        <v>27</v>
      </c>
      <c r="M16" s="77">
        <v>2</v>
      </c>
      <c r="N16" s="78">
        <v>0</v>
      </c>
      <c r="O16" s="74">
        <v>0</v>
      </c>
      <c r="P16" s="75" t="str">
        <f t="shared" si="2"/>
        <v>-----</v>
      </c>
      <c r="Q16" s="78">
        <f t="shared" si="3"/>
        <v>30</v>
      </c>
      <c r="R16" s="74">
        <f t="shared" si="9"/>
        <v>1</v>
      </c>
      <c r="S16" s="75">
        <f t="shared" si="4"/>
        <v>3.4482758620689655E-2</v>
      </c>
      <c r="T16" s="79">
        <v>3</v>
      </c>
      <c r="U16" s="80">
        <v>-1</v>
      </c>
      <c r="V16" s="79">
        <v>27</v>
      </c>
      <c r="W16" s="80">
        <v>2</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214</v>
      </c>
      <c r="F17" s="39">
        <f>SUM(F18:F24)</f>
        <v>0</v>
      </c>
      <c r="G17" s="40">
        <f t="shared" si="0"/>
        <v>0</v>
      </c>
      <c r="H17" s="46">
        <f t="shared" ref="H17:O17" si="10">SUM(H18:H24)</f>
        <v>3</v>
      </c>
      <c r="I17" s="47">
        <f t="shared" si="10"/>
        <v>0</v>
      </c>
      <c r="J17" s="46">
        <f t="shared" si="10"/>
        <v>16</v>
      </c>
      <c r="K17" s="47">
        <f t="shared" si="10"/>
        <v>-2</v>
      </c>
      <c r="L17" s="46">
        <f t="shared" si="10"/>
        <v>195</v>
      </c>
      <c r="M17" s="48">
        <f t="shared" si="10"/>
        <v>2</v>
      </c>
      <c r="N17" s="48">
        <f t="shared" si="10"/>
        <v>3</v>
      </c>
      <c r="O17" s="39">
        <f t="shared" si="10"/>
        <v>0</v>
      </c>
      <c r="P17" s="40">
        <f t="shared" si="2"/>
        <v>0</v>
      </c>
      <c r="Q17" s="48">
        <f t="shared" si="3"/>
        <v>217</v>
      </c>
      <c r="R17" s="81">
        <f>SUM(R18:R24)</f>
        <v>-1</v>
      </c>
      <c r="S17" s="40">
        <f t="shared" si="4"/>
        <v>-4.5871559633027525E-3</v>
      </c>
      <c r="T17" s="46">
        <f>SUM(T18:T24)</f>
        <v>16</v>
      </c>
      <c r="U17" s="47">
        <f>SUM(U18:U24)</f>
        <v>-2</v>
      </c>
      <c r="V17" s="46">
        <f>SUM(V18:V24)</f>
        <v>201</v>
      </c>
      <c r="W17" s="47">
        <f>SUM(W18:W24)</f>
        <v>1</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 t="shared" ref="E18:F24" si="11">SUM(H18,J18,L18)</f>
        <v>44</v>
      </c>
      <c r="F18" s="55">
        <f t="shared" si="11"/>
        <v>1</v>
      </c>
      <c r="G18" s="56">
        <f t="shared" si="0"/>
        <v>2.3255813953488372E-2</v>
      </c>
      <c r="H18" s="57">
        <v>0</v>
      </c>
      <c r="I18" s="58">
        <v>-2</v>
      </c>
      <c r="J18" s="57">
        <v>3</v>
      </c>
      <c r="K18" s="58">
        <v>-4</v>
      </c>
      <c r="L18" s="57">
        <v>41</v>
      </c>
      <c r="M18" s="58">
        <v>7</v>
      </c>
      <c r="N18" s="59">
        <v>0</v>
      </c>
      <c r="O18" s="55">
        <v>-2</v>
      </c>
      <c r="P18" s="56">
        <f t="shared" si="2"/>
        <v>-1</v>
      </c>
      <c r="Q18" s="54">
        <f t="shared" si="3"/>
        <v>49</v>
      </c>
      <c r="R18" s="55">
        <f t="shared" ref="R18:R24" si="12">SUM(U18,W18)</f>
        <v>6</v>
      </c>
      <c r="S18" s="56">
        <f t="shared" si="4"/>
        <v>0.13953488372093023</v>
      </c>
      <c r="T18" s="60">
        <v>3</v>
      </c>
      <c r="U18" s="61">
        <v>-4</v>
      </c>
      <c r="V18" s="60">
        <v>46</v>
      </c>
      <c r="W18" s="61">
        <v>10</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 t="shared" si="11"/>
        <v>42</v>
      </c>
      <c r="F19" s="64">
        <f t="shared" si="11"/>
        <v>-12</v>
      </c>
      <c r="G19" s="65">
        <f t="shared" si="0"/>
        <v>-0.22222222222222221</v>
      </c>
      <c r="H19" s="66">
        <v>1</v>
      </c>
      <c r="I19" s="67">
        <v>1</v>
      </c>
      <c r="J19" s="66">
        <v>2</v>
      </c>
      <c r="K19" s="67">
        <v>-1</v>
      </c>
      <c r="L19" s="66">
        <v>39</v>
      </c>
      <c r="M19" s="67">
        <v>-12</v>
      </c>
      <c r="N19" s="68">
        <v>1</v>
      </c>
      <c r="O19" s="64">
        <v>1</v>
      </c>
      <c r="P19" s="65" t="str">
        <f t="shared" si="2"/>
        <v>-----</v>
      </c>
      <c r="Q19" s="63">
        <f t="shared" si="3"/>
        <v>41</v>
      </c>
      <c r="R19" s="64">
        <f t="shared" si="12"/>
        <v>-14</v>
      </c>
      <c r="S19" s="65">
        <f t="shared" si="4"/>
        <v>-0.25454545454545452</v>
      </c>
      <c r="T19" s="69">
        <v>2</v>
      </c>
      <c r="U19" s="70">
        <v>-1</v>
      </c>
      <c r="V19" s="69">
        <v>39</v>
      </c>
      <c r="W19" s="70">
        <v>-13</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 t="shared" si="11"/>
        <v>47</v>
      </c>
      <c r="F20" s="64">
        <f t="shared" si="11"/>
        <v>4</v>
      </c>
      <c r="G20" s="65">
        <f t="shared" si="0"/>
        <v>9.3023255813953487E-2</v>
      </c>
      <c r="H20" s="66">
        <v>1</v>
      </c>
      <c r="I20" s="67">
        <v>1</v>
      </c>
      <c r="J20" s="66">
        <v>3</v>
      </c>
      <c r="K20" s="67">
        <v>0</v>
      </c>
      <c r="L20" s="66">
        <v>43</v>
      </c>
      <c r="M20" s="67">
        <v>3</v>
      </c>
      <c r="N20" s="68">
        <v>1</v>
      </c>
      <c r="O20" s="64">
        <v>1</v>
      </c>
      <c r="P20" s="65" t="str">
        <f t="shared" si="2"/>
        <v>-----</v>
      </c>
      <c r="Q20" s="63">
        <f t="shared" si="3"/>
        <v>46</v>
      </c>
      <c r="R20" s="64">
        <f t="shared" si="12"/>
        <v>1</v>
      </c>
      <c r="S20" s="65">
        <f t="shared" si="4"/>
        <v>2.2222222222222223E-2</v>
      </c>
      <c r="T20" s="69">
        <v>3</v>
      </c>
      <c r="U20" s="70">
        <v>0</v>
      </c>
      <c r="V20" s="69">
        <v>43</v>
      </c>
      <c r="W20" s="70">
        <v>1</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 t="shared" si="11"/>
        <v>21</v>
      </c>
      <c r="F21" s="64">
        <f t="shared" si="11"/>
        <v>4</v>
      </c>
      <c r="G21" s="65">
        <f t="shared" si="0"/>
        <v>0.23529411764705882</v>
      </c>
      <c r="H21" s="66">
        <v>1</v>
      </c>
      <c r="I21" s="67">
        <v>1</v>
      </c>
      <c r="J21" s="66">
        <v>2</v>
      </c>
      <c r="K21" s="67">
        <v>0</v>
      </c>
      <c r="L21" s="66">
        <v>18</v>
      </c>
      <c r="M21" s="67">
        <v>3</v>
      </c>
      <c r="N21" s="68">
        <v>1</v>
      </c>
      <c r="O21" s="64">
        <v>1</v>
      </c>
      <c r="P21" s="65" t="str">
        <f t="shared" si="2"/>
        <v>-----</v>
      </c>
      <c r="Q21" s="63">
        <f t="shared" si="3"/>
        <v>20</v>
      </c>
      <c r="R21" s="64">
        <f t="shared" si="12"/>
        <v>2</v>
      </c>
      <c r="S21" s="65">
        <f t="shared" si="4"/>
        <v>0.1111111111111111</v>
      </c>
      <c r="T21" s="69">
        <v>2</v>
      </c>
      <c r="U21" s="70">
        <v>0</v>
      </c>
      <c r="V21" s="69">
        <v>18</v>
      </c>
      <c r="W21" s="70">
        <v>2</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 t="shared" si="11"/>
        <v>27</v>
      </c>
      <c r="F22" s="64">
        <f t="shared" si="11"/>
        <v>7</v>
      </c>
      <c r="G22" s="65">
        <f t="shared" si="0"/>
        <v>0.35</v>
      </c>
      <c r="H22" s="66">
        <v>0</v>
      </c>
      <c r="I22" s="67">
        <v>0</v>
      </c>
      <c r="J22" s="66">
        <v>2</v>
      </c>
      <c r="K22" s="67">
        <v>0</v>
      </c>
      <c r="L22" s="66">
        <v>25</v>
      </c>
      <c r="M22" s="67">
        <v>7</v>
      </c>
      <c r="N22" s="68">
        <v>0</v>
      </c>
      <c r="O22" s="64">
        <v>0</v>
      </c>
      <c r="P22" s="65" t="str">
        <f t="shared" si="2"/>
        <v>-----</v>
      </c>
      <c r="Q22" s="63">
        <f t="shared" si="3"/>
        <v>28</v>
      </c>
      <c r="R22" s="64">
        <f t="shared" si="12"/>
        <v>7</v>
      </c>
      <c r="S22" s="65">
        <f t="shared" si="4"/>
        <v>0.33333333333333331</v>
      </c>
      <c r="T22" s="69">
        <v>2</v>
      </c>
      <c r="U22" s="70">
        <v>0</v>
      </c>
      <c r="V22" s="69">
        <v>26</v>
      </c>
      <c r="W22" s="70">
        <v>7</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 t="shared" si="11"/>
        <v>12</v>
      </c>
      <c r="F23" s="64">
        <f t="shared" si="11"/>
        <v>-3</v>
      </c>
      <c r="G23" s="65">
        <f t="shared" si="0"/>
        <v>-0.2</v>
      </c>
      <c r="H23" s="66">
        <v>0</v>
      </c>
      <c r="I23" s="67">
        <v>0</v>
      </c>
      <c r="J23" s="66">
        <v>1</v>
      </c>
      <c r="K23" s="67">
        <v>1</v>
      </c>
      <c r="L23" s="66">
        <v>11</v>
      </c>
      <c r="M23" s="67">
        <v>-4</v>
      </c>
      <c r="N23" s="68">
        <v>0</v>
      </c>
      <c r="O23" s="64">
        <v>0</v>
      </c>
      <c r="P23" s="65" t="str">
        <f t="shared" si="2"/>
        <v>-----</v>
      </c>
      <c r="Q23" s="63">
        <f t="shared" si="3"/>
        <v>12</v>
      </c>
      <c r="R23" s="64">
        <f t="shared" si="12"/>
        <v>-3</v>
      </c>
      <c r="S23" s="65">
        <f t="shared" si="4"/>
        <v>-0.2</v>
      </c>
      <c r="T23" s="69">
        <v>1</v>
      </c>
      <c r="U23" s="70">
        <v>1</v>
      </c>
      <c r="V23" s="69">
        <v>11</v>
      </c>
      <c r="W23" s="70">
        <v>-4</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 t="shared" si="11"/>
        <v>21</v>
      </c>
      <c r="F24" s="74">
        <f t="shared" si="11"/>
        <v>-1</v>
      </c>
      <c r="G24" s="75">
        <f t="shared" si="0"/>
        <v>-4.5454545454545456E-2</v>
      </c>
      <c r="H24" s="76">
        <v>0</v>
      </c>
      <c r="I24" s="77">
        <v>-1</v>
      </c>
      <c r="J24" s="76">
        <v>3</v>
      </c>
      <c r="K24" s="77">
        <v>2</v>
      </c>
      <c r="L24" s="76">
        <v>18</v>
      </c>
      <c r="M24" s="77">
        <v>-2</v>
      </c>
      <c r="N24" s="78">
        <v>0</v>
      </c>
      <c r="O24" s="74">
        <v>-1</v>
      </c>
      <c r="P24" s="75">
        <f t="shared" si="2"/>
        <v>-1</v>
      </c>
      <c r="Q24" s="73">
        <f t="shared" si="3"/>
        <v>21</v>
      </c>
      <c r="R24" s="74">
        <f t="shared" si="12"/>
        <v>0</v>
      </c>
      <c r="S24" s="75">
        <f t="shared" si="4"/>
        <v>0</v>
      </c>
      <c r="T24" s="79">
        <v>3</v>
      </c>
      <c r="U24" s="80">
        <v>2</v>
      </c>
      <c r="V24" s="79">
        <v>18</v>
      </c>
      <c r="W24" s="80">
        <v>-2</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221</v>
      </c>
      <c r="F25" s="39">
        <f>SUM(F26:F52)</f>
        <v>32</v>
      </c>
      <c r="G25" s="40">
        <f t="shared" si="0"/>
        <v>0.1693121693121693</v>
      </c>
      <c r="H25" s="46">
        <f t="shared" ref="H25:O25" si="13">SUM(H26:H52)</f>
        <v>1</v>
      </c>
      <c r="I25" s="47">
        <f t="shared" si="13"/>
        <v>-5</v>
      </c>
      <c r="J25" s="46">
        <f t="shared" si="13"/>
        <v>31</v>
      </c>
      <c r="K25" s="47">
        <f t="shared" si="13"/>
        <v>16</v>
      </c>
      <c r="L25" s="46">
        <f t="shared" si="13"/>
        <v>189</v>
      </c>
      <c r="M25" s="48">
        <f t="shared" si="13"/>
        <v>21</v>
      </c>
      <c r="N25" s="48">
        <f t="shared" si="13"/>
        <v>1</v>
      </c>
      <c r="O25" s="39">
        <f t="shared" si="13"/>
        <v>-6</v>
      </c>
      <c r="P25" s="40">
        <f t="shared" si="2"/>
        <v>-0.8571428571428571</v>
      </c>
      <c r="Q25" s="48">
        <f t="shared" si="3"/>
        <v>229</v>
      </c>
      <c r="R25" s="81">
        <f>SUM(R26:R52)</f>
        <v>41</v>
      </c>
      <c r="S25" s="40">
        <f t="shared" si="4"/>
        <v>0.21808510638297873</v>
      </c>
      <c r="T25" s="46">
        <f>SUM(T26:T52)</f>
        <v>32</v>
      </c>
      <c r="U25" s="47">
        <f>SUM(U26:U52)</f>
        <v>17</v>
      </c>
      <c r="V25" s="46">
        <f>SUM(V26:V52)</f>
        <v>197</v>
      </c>
      <c r="W25" s="47">
        <f>SUM(W26:W52)</f>
        <v>24</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 t="shared" ref="E26:E52" si="14">SUM(H26,J26,L26)</f>
        <v>13</v>
      </c>
      <c r="F26" s="55">
        <f t="shared" ref="F26:F52" si="15">SUM(I26,K26,M26)</f>
        <v>-4</v>
      </c>
      <c r="G26" s="56">
        <f t="shared" si="0"/>
        <v>-0.23529411764705882</v>
      </c>
      <c r="H26" s="57">
        <v>0</v>
      </c>
      <c r="I26" s="58">
        <v>-2</v>
      </c>
      <c r="J26" s="57">
        <v>1</v>
      </c>
      <c r="K26" s="58">
        <v>1</v>
      </c>
      <c r="L26" s="57">
        <v>12</v>
      </c>
      <c r="M26" s="58">
        <v>-3</v>
      </c>
      <c r="N26" s="59">
        <v>0</v>
      </c>
      <c r="O26" s="55">
        <v>-2</v>
      </c>
      <c r="P26" s="56">
        <f t="shared" si="2"/>
        <v>-1</v>
      </c>
      <c r="Q26" s="54">
        <f t="shared" si="3"/>
        <v>14</v>
      </c>
      <c r="R26" s="55">
        <f t="shared" ref="R26:R52" si="16">SUM(U26,W26)</f>
        <v>-1</v>
      </c>
      <c r="S26" s="56">
        <f t="shared" si="4"/>
        <v>-6.6666666666666666E-2</v>
      </c>
      <c r="T26" s="60">
        <v>1</v>
      </c>
      <c r="U26" s="61">
        <v>1</v>
      </c>
      <c r="V26" s="60">
        <v>13</v>
      </c>
      <c r="W26" s="61">
        <v>-2</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 t="shared" si="14"/>
        <v>34</v>
      </c>
      <c r="F27" s="64">
        <f t="shared" si="15"/>
        <v>-3</v>
      </c>
      <c r="G27" s="84">
        <f t="shared" si="0"/>
        <v>-8.1081081081081086E-2</v>
      </c>
      <c r="H27" s="85">
        <v>0</v>
      </c>
      <c r="I27" s="86">
        <v>0</v>
      </c>
      <c r="J27" s="85">
        <v>3</v>
      </c>
      <c r="K27" s="86">
        <v>-1</v>
      </c>
      <c r="L27" s="85">
        <v>31</v>
      </c>
      <c r="M27" s="86">
        <v>-2</v>
      </c>
      <c r="N27" s="87">
        <v>0</v>
      </c>
      <c r="O27" s="88">
        <v>0</v>
      </c>
      <c r="P27" s="84" t="str">
        <f t="shared" si="2"/>
        <v>-----</v>
      </c>
      <c r="Q27" s="63">
        <f t="shared" si="3"/>
        <v>36</v>
      </c>
      <c r="R27" s="64">
        <f t="shared" si="16"/>
        <v>-1</v>
      </c>
      <c r="S27" s="84">
        <f t="shared" si="4"/>
        <v>-2.7027027027027029E-2</v>
      </c>
      <c r="T27" s="89">
        <v>3</v>
      </c>
      <c r="U27" s="90">
        <v>-1</v>
      </c>
      <c r="V27" s="89">
        <v>33</v>
      </c>
      <c r="W27" s="90">
        <v>0</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 t="shared" si="14"/>
        <v>7</v>
      </c>
      <c r="F28" s="64">
        <f t="shared" si="15"/>
        <v>5</v>
      </c>
      <c r="G28" s="84">
        <f t="shared" si="0"/>
        <v>2.5</v>
      </c>
      <c r="H28" s="85">
        <v>0</v>
      </c>
      <c r="I28" s="86">
        <v>0</v>
      </c>
      <c r="J28" s="85">
        <v>2</v>
      </c>
      <c r="K28" s="86">
        <v>1</v>
      </c>
      <c r="L28" s="85">
        <v>5</v>
      </c>
      <c r="M28" s="86">
        <v>4</v>
      </c>
      <c r="N28" s="87">
        <v>0</v>
      </c>
      <c r="O28" s="88">
        <v>0</v>
      </c>
      <c r="P28" s="84" t="str">
        <f t="shared" si="2"/>
        <v>-----</v>
      </c>
      <c r="Q28" s="63">
        <f t="shared" si="3"/>
        <v>8</v>
      </c>
      <c r="R28" s="64">
        <f t="shared" si="16"/>
        <v>6</v>
      </c>
      <c r="S28" s="84">
        <f t="shared" si="4"/>
        <v>3</v>
      </c>
      <c r="T28" s="89">
        <v>2</v>
      </c>
      <c r="U28" s="90">
        <v>1</v>
      </c>
      <c r="V28" s="89">
        <v>6</v>
      </c>
      <c r="W28" s="90">
        <v>5</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 t="shared" si="14"/>
        <v>15</v>
      </c>
      <c r="F29" s="64">
        <f t="shared" si="15"/>
        <v>10</v>
      </c>
      <c r="G29" s="84">
        <f t="shared" si="0"/>
        <v>2</v>
      </c>
      <c r="H29" s="85">
        <v>0</v>
      </c>
      <c r="I29" s="86">
        <v>0</v>
      </c>
      <c r="J29" s="85">
        <v>2</v>
      </c>
      <c r="K29" s="86">
        <v>2</v>
      </c>
      <c r="L29" s="85">
        <v>13</v>
      </c>
      <c r="M29" s="86">
        <v>8</v>
      </c>
      <c r="N29" s="87">
        <v>0</v>
      </c>
      <c r="O29" s="88">
        <v>0</v>
      </c>
      <c r="P29" s="84" t="str">
        <f t="shared" si="2"/>
        <v>-----</v>
      </c>
      <c r="Q29" s="63">
        <f t="shared" si="3"/>
        <v>17</v>
      </c>
      <c r="R29" s="64">
        <f t="shared" si="16"/>
        <v>11</v>
      </c>
      <c r="S29" s="84">
        <f t="shared" si="4"/>
        <v>1.8333333333333333</v>
      </c>
      <c r="T29" s="89">
        <v>2</v>
      </c>
      <c r="U29" s="90">
        <v>2</v>
      </c>
      <c r="V29" s="89">
        <v>15</v>
      </c>
      <c r="W29" s="90">
        <v>9</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 t="shared" si="14"/>
        <v>4</v>
      </c>
      <c r="F30" s="64">
        <f t="shared" si="15"/>
        <v>1</v>
      </c>
      <c r="G30" s="84">
        <f t="shared" si="0"/>
        <v>0.33333333333333331</v>
      </c>
      <c r="H30" s="85">
        <v>0</v>
      </c>
      <c r="I30" s="86">
        <v>0</v>
      </c>
      <c r="J30" s="85">
        <v>1</v>
      </c>
      <c r="K30" s="86">
        <v>1</v>
      </c>
      <c r="L30" s="85">
        <v>3</v>
      </c>
      <c r="M30" s="86">
        <v>0</v>
      </c>
      <c r="N30" s="87">
        <v>0</v>
      </c>
      <c r="O30" s="88">
        <v>0</v>
      </c>
      <c r="P30" s="84" t="str">
        <f t="shared" si="2"/>
        <v>-----</v>
      </c>
      <c r="Q30" s="63">
        <f t="shared" si="3"/>
        <v>4</v>
      </c>
      <c r="R30" s="64">
        <f t="shared" si="16"/>
        <v>1</v>
      </c>
      <c r="S30" s="84">
        <f t="shared" si="4"/>
        <v>0.33333333333333331</v>
      </c>
      <c r="T30" s="89">
        <v>1</v>
      </c>
      <c r="U30" s="90">
        <v>1</v>
      </c>
      <c r="V30" s="89">
        <v>3</v>
      </c>
      <c r="W30" s="90">
        <v>0</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 t="shared" si="14"/>
        <v>4</v>
      </c>
      <c r="F31" s="64">
        <f t="shared" si="15"/>
        <v>1</v>
      </c>
      <c r="G31" s="84">
        <f t="shared" si="0"/>
        <v>0.33333333333333331</v>
      </c>
      <c r="H31" s="85">
        <v>0</v>
      </c>
      <c r="I31" s="86">
        <v>0</v>
      </c>
      <c r="J31" s="85">
        <v>0</v>
      </c>
      <c r="K31" s="86">
        <v>0</v>
      </c>
      <c r="L31" s="85">
        <v>4</v>
      </c>
      <c r="M31" s="86">
        <v>1</v>
      </c>
      <c r="N31" s="87">
        <v>0</v>
      </c>
      <c r="O31" s="88">
        <v>0</v>
      </c>
      <c r="P31" s="84" t="str">
        <f t="shared" si="2"/>
        <v>-----</v>
      </c>
      <c r="Q31" s="63">
        <f t="shared" si="3"/>
        <v>4</v>
      </c>
      <c r="R31" s="64">
        <f t="shared" si="16"/>
        <v>1</v>
      </c>
      <c r="S31" s="84">
        <f t="shared" si="4"/>
        <v>0.33333333333333331</v>
      </c>
      <c r="T31" s="89">
        <v>0</v>
      </c>
      <c r="U31" s="90">
        <v>0</v>
      </c>
      <c r="V31" s="89">
        <v>4</v>
      </c>
      <c r="W31" s="90">
        <v>1</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 t="shared" si="14"/>
        <v>5</v>
      </c>
      <c r="F32" s="64">
        <f t="shared" si="15"/>
        <v>-4</v>
      </c>
      <c r="G32" s="84">
        <f t="shared" si="0"/>
        <v>-0.44444444444444442</v>
      </c>
      <c r="H32" s="85">
        <v>0</v>
      </c>
      <c r="I32" s="86">
        <v>0</v>
      </c>
      <c r="J32" s="85">
        <v>0</v>
      </c>
      <c r="K32" s="86">
        <v>-1</v>
      </c>
      <c r="L32" s="85">
        <v>5</v>
      </c>
      <c r="M32" s="86">
        <v>-3</v>
      </c>
      <c r="N32" s="87">
        <v>0</v>
      </c>
      <c r="O32" s="88">
        <v>0</v>
      </c>
      <c r="P32" s="84" t="str">
        <f t="shared" si="2"/>
        <v>-----</v>
      </c>
      <c r="Q32" s="63">
        <f t="shared" si="3"/>
        <v>5</v>
      </c>
      <c r="R32" s="64">
        <f t="shared" si="16"/>
        <v>-4</v>
      </c>
      <c r="S32" s="84">
        <f t="shared" si="4"/>
        <v>-0.44444444444444442</v>
      </c>
      <c r="T32" s="89">
        <v>0</v>
      </c>
      <c r="U32" s="90">
        <v>-1</v>
      </c>
      <c r="V32" s="89">
        <v>5</v>
      </c>
      <c r="W32" s="90">
        <v>-3</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 t="shared" si="14"/>
        <v>6</v>
      </c>
      <c r="F33" s="64">
        <f t="shared" si="15"/>
        <v>2</v>
      </c>
      <c r="G33" s="84">
        <f t="shared" si="0"/>
        <v>0.5</v>
      </c>
      <c r="H33" s="85">
        <v>0</v>
      </c>
      <c r="I33" s="86">
        <v>-1</v>
      </c>
      <c r="J33" s="85">
        <v>2</v>
      </c>
      <c r="K33" s="86">
        <v>2</v>
      </c>
      <c r="L33" s="85">
        <v>4</v>
      </c>
      <c r="M33" s="86">
        <v>1</v>
      </c>
      <c r="N33" s="87">
        <v>0</v>
      </c>
      <c r="O33" s="88">
        <v>-1</v>
      </c>
      <c r="P33" s="84">
        <f t="shared" si="2"/>
        <v>-1</v>
      </c>
      <c r="Q33" s="63">
        <f t="shared" si="3"/>
        <v>6</v>
      </c>
      <c r="R33" s="64">
        <f t="shared" si="16"/>
        <v>3</v>
      </c>
      <c r="S33" s="84">
        <f t="shared" si="4"/>
        <v>1</v>
      </c>
      <c r="T33" s="89">
        <v>2</v>
      </c>
      <c r="U33" s="90">
        <v>2</v>
      </c>
      <c r="V33" s="89">
        <v>4</v>
      </c>
      <c r="W33" s="90">
        <v>1</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 t="shared" si="14"/>
        <v>2</v>
      </c>
      <c r="F34" s="64">
        <f t="shared" si="15"/>
        <v>-2</v>
      </c>
      <c r="G34" s="84">
        <f t="shared" si="0"/>
        <v>-0.5</v>
      </c>
      <c r="H34" s="85">
        <v>0</v>
      </c>
      <c r="I34" s="86">
        <v>0</v>
      </c>
      <c r="J34" s="85">
        <v>1</v>
      </c>
      <c r="K34" s="86">
        <v>1</v>
      </c>
      <c r="L34" s="85">
        <v>1</v>
      </c>
      <c r="M34" s="86">
        <v>-3</v>
      </c>
      <c r="N34" s="87">
        <v>0</v>
      </c>
      <c r="O34" s="88">
        <v>-1</v>
      </c>
      <c r="P34" s="84">
        <f t="shared" si="2"/>
        <v>-1</v>
      </c>
      <c r="Q34" s="63">
        <f t="shared" si="3"/>
        <v>2</v>
      </c>
      <c r="R34" s="64">
        <f t="shared" si="16"/>
        <v>-2</v>
      </c>
      <c r="S34" s="84">
        <f t="shared" si="4"/>
        <v>-0.5</v>
      </c>
      <c r="T34" s="89">
        <v>1</v>
      </c>
      <c r="U34" s="90">
        <v>1</v>
      </c>
      <c r="V34" s="89">
        <v>1</v>
      </c>
      <c r="W34" s="90">
        <v>-3</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 t="shared" si="14"/>
        <v>5</v>
      </c>
      <c r="F35" s="64">
        <f t="shared" si="15"/>
        <v>-7</v>
      </c>
      <c r="G35" s="84">
        <f t="shared" si="0"/>
        <v>-0.58333333333333337</v>
      </c>
      <c r="H35" s="85">
        <v>0</v>
      </c>
      <c r="I35" s="86">
        <v>0</v>
      </c>
      <c r="J35" s="85">
        <v>1</v>
      </c>
      <c r="K35" s="86">
        <v>1</v>
      </c>
      <c r="L35" s="85">
        <v>4</v>
      </c>
      <c r="M35" s="86">
        <v>-8</v>
      </c>
      <c r="N35" s="87">
        <v>0</v>
      </c>
      <c r="O35" s="88">
        <v>0</v>
      </c>
      <c r="P35" s="84" t="str">
        <f t="shared" si="2"/>
        <v>-----</v>
      </c>
      <c r="Q35" s="63">
        <f t="shared" si="3"/>
        <v>5</v>
      </c>
      <c r="R35" s="64">
        <f t="shared" si="16"/>
        <v>-7</v>
      </c>
      <c r="S35" s="84">
        <f t="shared" si="4"/>
        <v>-0.58333333333333337</v>
      </c>
      <c r="T35" s="89">
        <v>1</v>
      </c>
      <c r="U35" s="90">
        <v>1</v>
      </c>
      <c r="V35" s="89">
        <v>4</v>
      </c>
      <c r="W35" s="90">
        <v>-8</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 t="shared" si="14"/>
        <v>1</v>
      </c>
      <c r="F36" s="64">
        <f t="shared" si="15"/>
        <v>0</v>
      </c>
      <c r="G36" s="84">
        <f t="shared" si="0"/>
        <v>0</v>
      </c>
      <c r="H36" s="85">
        <v>0</v>
      </c>
      <c r="I36" s="86">
        <v>0</v>
      </c>
      <c r="J36" s="85">
        <v>0</v>
      </c>
      <c r="K36" s="86">
        <v>0</v>
      </c>
      <c r="L36" s="85">
        <v>1</v>
      </c>
      <c r="M36" s="86">
        <v>0</v>
      </c>
      <c r="N36" s="87">
        <v>0</v>
      </c>
      <c r="O36" s="88">
        <v>0</v>
      </c>
      <c r="P36" s="84" t="str">
        <f t="shared" si="2"/>
        <v>-----</v>
      </c>
      <c r="Q36" s="63">
        <f t="shared" si="3"/>
        <v>1</v>
      </c>
      <c r="R36" s="64">
        <f t="shared" si="16"/>
        <v>0</v>
      </c>
      <c r="S36" s="84">
        <f t="shared" si="4"/>
        <v>0</v>
      </c>
      <c r="T36" s="89">
        <v>0</v>
      </c>
      <c r="U36" s="90">
        <v>0</v>
      </c>
      <c r="V36" s="89">
        <v>1</v>
      </c>
      <c r="W36" s="90">
        <v>0</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 t="shared" si="14"/>
        <v>5</v>
      </c>
      <c r="F37" s="64">
        <f t="shared" si="15"/>
        <v>2</v>
      </c>
      <c r="G37" s="84">
        <f t="shared" si="0"/>
        <v>0.66666666666666663</v>
      </c>
      <c r="H37" s="85">
        <v>0</v>
      </c>
      <c r="I37" s="86">
        <v>-1</v>
      </c>
      <c r="J37" s="85">
        <v>0</v>
      </c>
      <c r="K37" s="86">
        <v>0</v>
      </c>
      <c r="L37" s="85">
        <v>5</v>
      </c>
      <c r="M37" s="86">
        <v>3</v>
      </c>
      <c r="N37" s="87">
        <v>0</v>
      </c>
      <c r="O37" s="88">
        <v>-1</v>
      </c>
      <c r="P37" s="84">
        <f t="shared" si="2"/>
        <v>-1</v>
      </c>
      <c r="Q37" s="63">
        <f t="shared" si="3"/>
        <v>5</v>
      </c>
      <c r="R37" s="64">
        <f t="shared" si="16"/>
        <v>3</v>
      </c>
      <c r="S37" s="84">
        <f t="shared" si="4"/>
        <v>1.5</v>
      </c>
      <c r="T37" s="89">
        <v>0</v>
      </c>
      <c r="U37" s="90">
        <v>0</v>
      </c>
      <c r="V37" s="89">
        <v>5</v>
      </c>
      <c r="W37" s="90">
        <v>3</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 t="shared" si="14"/>
        <v>1</v>
      </c>
      <c r="F38" s="64">
        <f t="shared" si="15"/>
        <v>-4</v>
      </c>
      <c r="G38" s="84">
        <f t="shared" si="0"/>
        <v>-0.8</v>
      </c>
      <c r="H38" s="85">
        <v>0</v>
      </c>
      <c r="I38" s="86">
        <v>0</v>
      </c>
      <c r="J38" s="85">
        <v>0</v>
      </c>
      <c r="K38" s="86">
        <v>0</v>
      </c>
      <c r="L38" s="85">
        <v>1</v>
      </c>
      <c r="M38" s="86">
        <v>-4</v>
      </c>
      <c r="N38" s="87">
        <v>0</v>
      </c>
      <c r="O38" s="88">
        <v>0</v>
      </c>
      <c r="P38" s="84" t="str">
        <f t="shared" si="2"/>
        <v>-----</v>
      </c>
      <c r="Q38" s="63">
        <f t="shared" si="3"/>
        <v>1</v>
      </c>
      <c r="R38" s="64">
        <f t="shared" si="16"/>
        <v>-4</v>
      </c>
      <c r="S38" s="84">
        <f t="shared" si="4"/>
        <v>-0.8</v>
      </c>
      <c r="T38" s="89">
        <v>0</v>
      </c>
      <c r="U38" s="90">
        <v>0</v>
      </c>
      <c r="V38" s="89">
        <v>1</v>
      </c>
      <c r="W38" s="90">
        <v>-4</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 t="shared" si="14"/>
        <v>12</v>
      </c>
      <c r="F39" s="64">
        <f t="shared" si="15"/>
        <v>-7</v>
      </c>
      <c r="G39" s="84">
        <f t="shared" si="0"/>
        <v>-0.36842105263157893</v>
      </c>
      <c r="H39" s="85">
        <v>0</v>
      </c>
      <c r="I39" s="86">
        <v>-1</v>
      </c>
      <c r="J39" s="85">
        <v>1</v>
      </c>
      <c r="K39" s="86">
        <v>-2</v>
      </c>
      <c r="L39" s="85">
        <v>11</v>
      </c>
      <c r="M39" s="86">
        <v>-4</v>
      </c>
      <c r="N39" s="87">
        <v>0</v>
      </c>
      <c r="O39" s="88">
        <v>-1</v>
      </c>
      <c r="P39" s="84">
        <f t="shared" si="2"/>
        <v>-1</v>
      </c>
      <c r="Q39" s="63">
        <f t="shared" si="3"/>
        <v>12</v>
      </c>
      <c r="R39" s="64">
        <f t="shared" si="16"/>
        <v>-7</v>
      </c>
      <c r="S39" s="84">
        <f t="shared" si="4"/>
        <v>-0.36842105263157893</v>
      </c>
      <c r="T39" s="89">
        <v>1</v>
      </c>
      <c r="U39" s="90">
        <v>-2</v>
      </c>
      <c r="V39" s="89">
        <v>11</v>
      </c>
      <c r="W39" s="90">
        <v>-5</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 t="shared" si="14"/>
        <v>15</v>
      </c>
      <c r="F40" s="64">
        <f t="shared" si="15"/>
        <v>4</v>
      </c>
      <c r="G40" s="84">
        <f t="shared" si="0"/>
        <v>0.36363636363636365</v>
      </c>
      <c r="H40" s="85">
        <v>0</v>
      </c>
      <c r="I40" s="86">
        <v>0</v>
      </c>
      <c r="J40" s="85">
        <v>1</v>
      </c>
      <c r="K40" s="86">
        <v>0</v>
      </c>
      <c r="L40" s="85">
        <v>14</v>
      </c>
      <c r="M40" s="86">
        <v>4</v>
      </c>
      <c r="N40" s="87">
        <v>0</v>
      </c>
      <c r="O40" s="88">
        <v>0</v>
      </c>
      <c r="P40" s="84" t="str">
        <f t="shared" si="2"/>
        <v>-----</v>
      </c>
      <c r="Q40" s="63">
        <f t="shared" si="3"/>
        <v>15</v>
      </c>
      <c r="R40" s="64">
        <f t="shared" si="16"/>
        <v>4</v>
      </c>
      <c r="S40" s="84">
        <f t="shared" si="4"/>
        <v>0.36363636363636365</v>
      </c>
      <c r="T40" s="89">
        <v>1</v>
      </c>
      <c r="U40" s="90">
        <v>0</v>
      </c>
      <c r="V40" s="89">
        <v>14</v>
      </c>
      <c r="W40" s="90">
        <v>4</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 t="shared" si="14"/>
        <v>14</v>
      </c>
      <c r="F41" s="64">
        <f t="shared" si="15"/>
        <v>8</v>
      </c>
      <c r="G41" s="84">
        <f t="shared" si="0"/>
        <v>1.3333333333333333</v>
      </c>
      <c r="H41" s="85">
        <v>0</v>
      </c>
      <c r="I41" s="86">
        <v>0</v>
      </c>
      <c r="J41" s="85">
        <v>2</v>
      </c>
      <c r="K41" s="86">
        <v>0</v>
      </c>
      <c r="L41" s="85">
        <v>12</v>
      </c>
      <c r="M41" s="86">
        <v>8</v>
      </c>
      <c r="N41" s="87">
        <v>0</v>
      </c>
      <c r="O41" s="88">
        <v>0</v>
      </c>
      <c r="P41" s="84" t="str">
        <f t="shared" si="2"/>
        <v>-----</v>
      </c>
      <c r="Q41" s="63">
        <f t="shared" si="3"/>
        <v>14</v>
      </c>
      <c r="R41" s="64">
        <f t="shared" si="16"/>
        <v>8</v>
      </c>
      <c r="S41" s="84">
        <f t="shared" si="4"/>
        <v>1.3333333333333333</v>
      </c>
      <c r="T41" s="89">
        <v>2</v>
      </c>
      <c r="U41" s="90">
        <v>0</v>
      </c>
      <c r="V41" s="89">
        <v>12</v>
      </c>
      <c r="W41" s="90">
        <v>8</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 t="shared" si="14"/>
        <v>18</v>
      </c>
      <c r="F42" s="64">
        <f t="shared" si="15"/>
        <v>14</v>
      </c>
      <c r="G42" s="84">
        <f t="shared" si="0"/>
        <v>3.5</v>
      </c>
      <c r="H42" s="85">
        <v>0</v>
      </c>
      <c r="I42" s="86">
        <v>0</v>
      </c>
      <c r="J42" s="85">
        <v>4</v>
      </c>
      <c r="K42" s="86">
        <v>4</v>
      </c>
      <c r="L42" s="85">
        <v>14</v>
      </c>
      <c r="M42" s="86">
        <v>10</v>
      </c>
      <c r="N42" s="87">
        <v>0</v>
      </c>
      <c r="O42" s="88">
        <v>0</v>
      </c>
      <c r="P42" s="84" t="str">
        <f t="shared" si="2"/>
        <v>-----</v>
      </c>
      <c r="Q42" s="63">
        <f t="shared" si="3"/>
        <v>18</v>
      </c>
      <c r="R42" s="64">
        <f t="shared" si="16"/>
        <v>14</v>
      </c>
      <c r="S42" s="84">
        <f t="shared" si="4"/>
        <v>3.5</v>
      </c>
      <c r="T42" s="89">
        <v>4</v>
      </c>
      <c r="U42" s="90">
        <v>4</v>
      </c>
      <c r="V42" s="89">
        <v>14</v>
      </c>
      <c r="W42" s="90">
        <v>10</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 t="shared" si="14"/>
        <v>12</v>
      </c>
      <c r="F43" s="64">
        <f t="shared" si="15"/>
        <v>1</v>
      </c>
      <c r="G43" s="84">
        <f t="shared" si="0"/>
        <v>9.0909090909090912E-2</v>
      </c>
      <c r="H43" s="85">
        <v>1</v>
      </c>
      <c r="I43" s="86">
        <v>1</v>
      </c>
      <c r="J43" s="85">
        <v>1</v>
      </c>
      <c r="K43" s="86">
        <v>1</v>
      </c>
      <c r="L43" s="85">
        <v>10</v>
      </c>
      <c r="M43" s="86">
        <v>-1</v>
      </c>
      <c r="N43" s="87">
        <v>1</v>
      </c>
      <c r="O43" s="88">
        <v>1</v>
      </c>
      <c r="P43" s="84" t="str">
        <f t="shared" si="2"/>
        <v>-----</v>
      </c>
      <c r="Q43" s="63">
        <f t="shared" si="3"/>
        <v>11</v>
      </c>
      <c r="R43" s="64">
        <f t="shared" si="16"/>
        <v>-1</v>
      </c>
      <c r="S43" s="84">
        <f t="shared" si="4"/>
        <v>-8.3333333333333329E-2</v>
      </c>
      <c r="T43" s="89">
        <v>1</v>
      </c>
      <c r="U43" s="90">
        <v>1</v>
      </c>
      <c r="V43" s="89">
        <v>10</v>
      </c>
      <c r="W43" s="90">
        <v>-2</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 t="shared" si="14"/>
        <v>3</v>
      </c>
      <c r="F44" s="64">
        <f t="shared" si="15"/>
        <v>-1</v>
      </c>
      <c r="G44" s="84">
        <f t="shared" si="0"/>
        <v>-0.25</v>
      </c>
      <c r="H44" s="85">
        <v>0</v>
      </c>
      <c r="I44" s="86">
        <v>0</v>
      </c>
      <c r="J44" s="85">
        <v>0</v>
      </c>
      <c r="K44" s="86">
        <v>0</v>
      </c>
      <c r="L44" s="85">
        <v>3</v>
      </c>
      <c r="M44" s="86">
        <v>-1</v>
      </c>
      <c r="N44" s="87">
        <v>0</v>
      </c>
      <c r="O44" s="88">
        <v>0</v>
      </c>
      <c r="P44" s="84" t="str">
        <f t="shared" si="2"/>
        <v>-----</v>
      </c>
      <c r="Q44" s="63">
        <f t="shared" si="3"/>
        <v>3</v>
      </c>
      <c r="R44" s="64">
        <f t="shared" si="16"/>
        <v>-1</v>
      </c>
      <c r="S44" s="84">
        <f t="shared" si="4"/>
        <v>-0.25</v>
      </c>
      <c r="T44" s="89">
        <v>0</v>
      </c>
      <c r="U44" s="90">
        <v>0</v>
      </c>
      <c r="V44" s="89">
        <v>3</v>
      </c>
      <c r="W44" s="90">
        <v>-1</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 t="shared" si="14"/>
        <v>10</v>
      </c>
      <c r="F45" s="64">
        <f t="shared" si="15"/>
        <v>4</v>
      </c>
      <c r="G45" s="93">
        <f t="shared" si="0"/>
        <v>0.66666666666666663</v>
      </c>
      <c r="H45" s="94">
        <v>0</v>
      </c>
      <c r="I45" s="95">
        <v>0</v>
      </c>
      <c r="J45" s="94">
        <v>3</v>
      </c>
      <c r="K45" s="95">
        <v>1</v>
      </c>
      <c r="L45" s="94">
        <v>7</v>
      </c>
      <c r="M45" s="95">
        <v>3</v>
      </c>
      <c r="N45" s="96">
        <v>0</v>
      </c>
      <c r="O45" s="97">
        <v>0</v>
      </c>
      <c r="P45" s="93" t="str">
        <f t="shared" si="2"/>
        <v>-----</v>
      </c>
      <c r="Q45" s="63">
        <f t="shared" si="3"/>
        <v>11</v>
      </c>
      <c r="R45" s="64">
        <f t="shared" si="16"/>
        <v>5</v>
      </c>
      <c r="S45" s="93">
        <f t="shared" si="4"/>
        <v>0.83333333333333337</v>
      </c>
      <c r="T45" s="98">
        <v>3</v>
      </c>
      <c r="U45" s="99">
        <v>1</v>
      </c>
      <c r="V45" s="98">
        <v>8</v>
      </c>
      <c r="W45" s="99">
        <v>4</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 t="shared" si="14"/>
        <v>4</v>
      </c>
      <c r="F46" s="97">
        <f t="shared" si="15"/>
        <v>3</v>
      </c>
      <c r="G46" s="93">
        <f t="shared" si="0"/>
        <v>3</v>
      </c>
      <c r="H46" s="94">
        <v>0</v>
      </c>
      <c r="I46" s="95">
        <v>0</v>
      </c>
      <c r="J46" s="94">
        <v>1</v>
      </c>
      <c r="K46" s="95">
        <v>1</v>
      </c>
      <c r="L46" s="94">
        <v>3</v>
      </c>
      <c r="M46" s="95">
        <v>2</v>
      </c>
      <c r="N46" s="96">
        <v>0</v>
      </c>
      <c r="O46" s="97">
        <v>0</v>
      </c>
      <c r="P46" s="93" t="str">
        <f t="shared" si="2"/>
        <v>-----</v>
      </c>
      <c r="Q46" s="100">
        <f t="shared" si="3"/>
        <v>4</v>
      </c>
      <c r="R46" s="97">
        <f t="shared" si="16"/>
        <v>3</v>
      </c>
      <c r="S46" s="93">
        <f t="shared" si="4"/>
        <v>3</v>
      </c>
      <c r="T46" s="98">
        <v>1</v>
      </c>
      <c r="U46" s="99">
        <v>1</v>
      </c>
      <c r="V46" s="98">
        <v>3</v>
      </c>
      <c r="W46" s="99">
        <v>2</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 t="shared" si="14"/>
        <v>1</v>
      </c>
      <c r="F47" s="64">
        <f t="shared" si="15"/>
        <v>1</v>
      </c>
      <c r="G47" s="65" t="str">
        <f t="shared" si="0"/>
        <v>-----</v>
      </c>
      <c r="H47" s="66">
        <v>0</v>
      </c>
      <c r="I47" s="67">
        <v>0</v>
      </c>
      <c r="J47" s="66">
        <v>0</v>
      </c>
      <c r="K47" s="67">
        <v>0</v>
      </c>
      <c r="L47" s="66">
        <v>1</v>
      </c>
      <c r="M47" s="67">
        <v>1</v>
      </c>
      <c r="N47" s="68">
        <v>0</v>
      </c>
      <c r="O47" s="64">
        <v>0</v>
      </c>
      <c r="P47" s="65" t="str">
        <f t="shared" si="2"/>
        <v>-----</v>
      </c>
      <c r="Q47" s="63">
        <f t="shared" si="3"/>
        <v>1</v>
      </c>
      <c r="R47" s="64">
        <f t="shared" si="16"/>
        <v>1</v>
      </c>
      <c r="S47" s="65" t="str">
        <f t="shared" si="4"/>
        <v>-----</v>
      </c>
      <c r="T47" s="69">
        <v>0</v>
      </c>
      <c r="U47" s="70">
        <v>0</v>
      </c>
      <c r="V47" s="69">
        <v>1</v>
      </c>
      <c r="W47" s="70">
        <v>1</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 t="shared" si="14"/>
        <v>0</v>
      </c>
      <c r="F48" s="64">
        <f t="shared" si="15"/>
        <v>-1</v>
      </c>
      <c r="G48" s="65">
        <f t="shared" si="0"/>
        <v>-1</v>
      </c>
      <c r="H48" s="66">
        <v>0</v>
      </c>
      <c r="I48" s="67">
        <v>0</v>
      </c>
      <c r="J48" s="66">
        <v>0</v>
      </c>
      <c r="K48" s="67">
        <v>0</v>
      </c>
      <c r="L48" s="66">
        <v>0</v>
      </c>
      <c r="M48" s="67">
        <v>-1</v>
      </c>
      <c r="N48" s="68">
        <v>0</v>
      </c>
      <c r="O48" s="64">
        <v>0</v>
      </c>
      <c r="P48" s="65" t="str">
        <f t="shared" si="2"/>
        <v>-----</v>
      </c>
      <c r="Q48" s="63">
        <f t="shared" si="3"/>
        <v>1</v>
      </c>
      <c r="R48" s="64">
        <f t="shared" si="16"/>
        <v>-1</v>
      </c>
      <c r="S48" s="65">
        <f t="shared" si="4"/>
        <v>-0.5</v>
      </c>
      <c r="T48" s="69">
        <v>1</v>
      </c>
      <c r="U48" s="70">
        <v>1</v>
      </c>
      <c r="V48" s="69">
        <v>0</v>
      </c>
      <c r="W48" s="70">
        <v>-2</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 t="shared" si="14"/>
        <v>9</v>
      </c>
      <c r="F49" s="64">
        <f t="shared" si="15"/>
        <v>4</v>
      </c>
      <c r="G49" s="65">
        <f t="shared" si="0"/>
        <v>0.8</v>
      </c>
      <c r="H49" s="66">
        <v>0</v>
      </c>
      <c r="I49" s="67">
        <v>0</v>
      </c>
      <c r="J49" s="66">
        <v>2</v>
      </c>
      <c r="K49" s="67">
        <v>2</v>
      </c>
      <c r="L49" s="66">
        <v>7</v>
      </c>
      <c r="M49" s="67">
        <v>2</v>
      </c>
      <c r="N49" s="68">
        <v>0</v>
      </c>
      <c r="O49" s="64">
        <v>0</v>
      </c>
      <c r="P49" s="65" t="str">
        <f t="shared" si="2"/>
        <v>-----</v>
      </c>
      <c r="Q49" s="63">
        <f t="shared" si="3"/>
        <v>9</v>
      </c>
      <c r="R49" s="64">
        <f t="shared" si="16"/>
        <v>4</v>
      </c>
      <c r="S49" s="65">
        <f t="shared" si="4"/>
        <v>0.8</v>
      </c>
      <c r="T49" s="69">
        <v>2</v>
      </c>
      <c r="U49" s="70">
        <v>2</v>
      </c>
      <c r="V49" s="69">
        <v>7</v>
      </c>
      <c r="W49" s="70">
        <v>2</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 t="shared" si="14"/>
        <v>1</v>
      </c>
      <c r="F50" s="64">
        <f t="shared" si="15"/>
        <v>0</v>
      </c>
      <c r="G50" s="65">
        <f t="shared" si="0"/>
        <v>0</v>
      </c>
      <c r="H50" s="66">
        <v>0</v>
      </c>
      <c r="I50" s="67">
        <v>0</v>
      </c>
      <c r="J50" s="66">
        <v>0</v>
      </c>
      <c r="K50" s="67">
        <v>0</v>
      </c>
      <c r="L50" s="66">
        <v>1</v>
      </c>
      <c r="M50" s="67">
        <v>0</v>
      </c>
      <c r="N50" s="68">
        <v>0</v>
      </c>
      <c r="O50" s="64">
        <v>0</v>
      </c>
      <c r="P50" s="65" t="str">
        <f t="shared" si="2"/>
        <v>-----</v>
      </c>
      <c r="Q50" s="63">
        <f t="shared" si="3"/>
        <v>1</v>
      </c>
      <c r="R50" s="64">
        <f t="shared" si="16"/>
        <v>0</v>
      </c>
      <c r="S50" s="65">
        <f t="shared" si="4"/>
        <v>0</v>
      </c>
      <c r="T50" s="69">
        <v>0</v>
      </c>
      <c r="U50" s="70">
        <v>0</v>
      </c>
      <c r="V50" s="69">
        <v>1</v>
      </c>
      <c r="W50" s="70">
        <v>0</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 t="shared" si="14"/>
        <v>9</v>
      </c>
      <c r="F51" s="64">
        <f t="shared" si="15"/>
        <v>-2</v>
      </c>
      <c r="G51" s="65">
        <f t="shared" si="0"/>
        <v>-0.18181818181818182</v>
      </c>
      <c r="H51" s="66">
        <v>0</v>
      </c>
      <c r="I51" s="67">
        <v>0</v>
      </c>
      <c r="J51" s="66">
        <v>1</v>
      </c>
      <c r="K51" s="67">
        <v>0</v>
      </c>
      <c r="L51" s="66">
        <v>8</v>
      </c>
      <c r="M51" s="67">
        <v>-2</v>
      </c>
      <c r="N51" s="68">
        <v>0</v>
      </c>
      <c r="O51" s="64">
        <v>0</v>
      </c>
      <c r="P51" s="65" t="str">
        <f t="shared" si="2"/>
        <v>-----</v>
      </c>
      <c r="Q51" s="63">
        <f t="shared" si="3"/>
        <v>10</v>
      </c>
      <c r="R51" s="64">
        <f t="shared" si="16"/>
        <v>-2</v>
      </c>
      <c r="S51" s="65">
        <f t="shared" si="4"/>
        <v>-0.16666666666666666</v>
      </c>
      <c r="T51" s="69">
        <v>1</v>
      </c>
      <c r="U51" s="70">
        <v>0</v>
      </c>
      <c r="V51" s="69">
        <v>9</v>
      </c>
      <c r="W51" s="70">
        <v>-2</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 t="shared" si="14"/>
        <v>11</v>
      </c>
      <c r="F52" s="74">
        <f t="shared" si="15"/>
        <v>7</v>
      </c>
      <c r="G52" s="75">
        <f t="shared" si="0"/>
        <v>1.75</v>
      </c>
      <c r="H52" s="76">
        <v>0</v>
      </c>
      <c r="I52" s="77">
        <v>-1</v>
      </c>
      <c r="J52" s="76">
        <v>2</v>
      </c>
      <c r="K52" s="77">
        <v>2</v>
      </c>
      <c r="L52" s="76">
        <v>9</v>
      </c>
      <c r="M52" s="77">
        <v>6</v>
      </c>
      <c r="N52" s="78">
        <v>0</v>
      </c>
      <c r="O52" s="74">
        <v>-1</v>
      </c>
      <c r="P52" s="75">
        <f t="shared" si="2"/>
        <v>-1</v>
      </c>
      <c r="Q52" s="73">
        <f t="shared" si="3"/>
        <v>11</v>
      </c>
      <c r="R52" s="74">
        <f t="shared" si="16"/>
        <v>8</v>
      </c>
      <c r="S52" s="75">
        <f t="shared" si="4"/>
        <v>2.6666666666666665</v>
      </c>
      <c r="T52" s="79">
        <v>2</v>
      </c>
      <c r="U52" s="80">
        <v>2</v>
      </c>
      <c r="V52" s="79">
        <v>9</v>
      </c>
      <c r="W52" s="80">
        <v>6</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131</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67</v>
      </c>
      <c r="F55" s="111">
        <f>SUM(F56:F57,F65,F70,F73,F74,F77,F78,F79,F80,F88,F91)</f>
        <v>12</v>
      </c>
      <c r="G55" s="112">
        <f t="shared" ref="G55:G94" si="17">IF(E55-F55&gt;0,F55/(E55-F55),"-----")</f>
        <v>0.21818181818181817</v>
      </c>
      <c r="H55" s="113">
        <f t="shared" ref="H55:O55" si="18">SUM(H56:H57,H65,H70,H73,H74,H77,H78,H79,H80,H88,H91)</f>
        <v>2</v>
      </c>
      <c r="I55" s="114">
        <f t="shared" si="18"/>
        <v>-1</v>
      </c>
      <c r="J55" s="113">
        <f t="shared" si="18"/>
        <v>7</v>
      </c>
      <c r="K55" s="114">
        <f t="shared" si="18"/>
        <v>3</v>
      </c>
      <c r="L55" s="113">
        <f t="shared" si="18"/>
        <v>58</v>
      </c>
      <c r="M55" s="114">
        <f t="shared" si="18"/>
        <v>10</v>
      </c>
      <c r="N55" s="43">
        <f t="shared" si="18"/>
        <v>2</v>
      </c>
      <c r="O55" s="39">
        <f t="shared" si="18"/>
        <v>-1</v>
      </c>
      <c r="P55" s="112">
        <f t="shared" ref="P55:P94" si="19">IF(N55-O55&gt;0,O55/(N55-O55),"-----")</f>
        <v>-0.33333333333333331</v>
      </c>
      <c r="Q55" s="48">
        <f>SUM(Q56:Q57,Q65,Q70,Q73,Q74,Q77,Q78,Q79,Q80,Q88,Q91)</f>
        <v>67</v>
      </c>
      <c r="R55" s="115">
        <f>SUM(R56:R57,R65,R70,R73,R74,R77,R78,R79,R80,R88,R91)</f>
        <v>12</v>
      </c>
      <c r="S55" s="112">
        <f t="shared" ref="S55:S94" si="20">IF(Q55-R55&gt;0,R55/(Q55-R55),"-----")</f>
        <v>0.21818181818181817</v>
      </c>
      <c r="T55" s="113">
        <f>SUM(T56:T57,T65,T70,T73,T74,T77,T78,T79,T80,T88,T91)</f>
        <v>7</v>
      </c>
      <c r="U55" s="114">
        <f>SUM(U56:U57,U65,U70,U73,U74,U77,U78,U79,U80,U88,U91)</f>
        <v>3</v>
      </c>
      <c r="V55" s="113">
        <f>SUM(V56:V57,V65,V70,V73,V74,V77,V78,V79,V80,V88,V91)</f>
        <v>60</v>
      </c>
      <c r="W55" s="114">
        <f>SUM(W56:W57,W65,W70,W73,W74,W77,W78,W79,W80,W88,W91)</f>
        <v>9</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 t="shared" si="17"/>
        <v>-----</v>
      </c>
      <c r="H56" s="41">
        <v>0</v>
      </c>
      <c r="I56" s="42">
        <v>0</v>
      </c>
      <c r="J56" s="41">
        <v>0</v>
      </c>
      <c r="K56" s="42">
        <v>0</v>
      </c>
      <c r="L56" s="41">
        <v>0</v>
      </c>
      <c r="M56" s="42">
        <v>0</v>
      </c>
      <c r="N56" s="43">
        <v>0</v>
      </c>
      <c r="O56" s="39">
        <v>0</v>
      </c>
      <c r="P56" s="112" t="str">
        <f t="shared" si="19"/>
        <v>-----</v>
      </c>
      <c r="Q56" s="38">
        <f>SUM(T56,V56)</f>
        <v>0</v>
      </c>
      <c r="R56" s="39">
        <f>SUM(U56,W56)</f>
        <v>0</v>
      </c>
      <c r="S56" s="112" t="str">
        <f t="shared" si="20"/>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36</v>
      </c>
      <c r="F57" s="111">
        <f>SUM(F58:F64)</f>
        <v>5</v>
      </c>
      <c r="G57" s="112">
        <f t="shared" si="17"/>
        <v>0.16129032258064516</v>
      </c>
      <c r="H57" s="41">
        <f t="shared" ref="H57:O57" si="21">SUM(H58:H64)</f>
        <v>1</v>
      </c>
      <c r="I57" s="42">
        <f t="shared" si="21"/>
        <v>-1</v>
      </c>
      <c r="J57" s="41">
        <f t="shared" si="21"/>
        <v>5</v>
      </c>
      <c r="K57" s="42">
        <f t="shared" si="21"/>
        <v>4</v>
      </c>
      <c r="L57" s="41">
        <f t="shared" si="21"/>
        <v>30</v>
      </c>
      <c r="M57" s="42">
        <f t="shared" si="21"/>
        <v>2</v>
      </c>
      <c r="N57" s="43">
        <f t="shared" si="21"/>
        <v>1</v>
      </c>
      <c r="O57" s="39">
        <f t="shared" si="21"/>
        <v>-1</v>
      </c>
      <c r="P57" s="112">
        <f t="shared" si="19"/>
        <v>-0.5</v>
      </c>
      <c r="Q57" s="36">
        <f>SUM(Q58:Q64)</f>
        <v>36</v>
      </c>
      <c r="R57" s="119">
        <f>SUM(R58:R64)</f>
        <v>5</v>
      </c>
      <c r="S57" s="112">
        <f t="shared" si="20"/>
        <v>0.16129032258064516</v>
      </c>
      <c r="T57" s="41">
        <f>SUM(T58:T64)</f>
        <v>5</v>
      </c>
      <c r="U57" s="42">
        <f>SUM(U58:U64)</f>
        <v>4</v>
      </c>
      <c r="V57" s="41">
        <f>SUM(V58:V64)</f>
        <v>31</v>
      </c>
      <c r="W57" s="42">
        <f>SUM(W58:W64)</f>
        <v>1</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 t="shared" ref="E58:F64" si="22">SUM(H58,J58,L58)</f>
        <v>7</v>
      </c>
      <c r="F58" s="55">
        <f t="shared" si="22"/>
        <v>3</v>
      </c>
      <c r="G58" s="84">
        <f t="shared" si="17"/>
        <v>0.75</v>
      </c>
      <c r="H58" s="85">
        <v>0</v>
      </c>
      <c r="I58" s="86">
        <v>0</v>
      </c>
      <c r="J58" s="85">
        <v>1</v>
      </c>
      <c r="K58" s="86">
        <v>1</v>
      </c>
      <c r="L58" s="85">
        <v>6</v>
      </c>
      <c r="M58" s="86">
        <v>2</v>
      </c>
      <c r="N58" s="87">
        <v>0</v>
      </c>
      <c r="O58" s="88">
        <v>0</v>
      </c>
      <c r="P58" s="84" t="str">
        <f t="shared" si="19"/>
        <v>-----</v>
      </c>
      <c r="Q58" s="54">
        <f t="shared" ref="Q58:R64" si="23">SUM(T58,V58)</f>
        <v>7</v>
      </c>
      <c r="R58" s="55">
        <f t="shared" si="23"/>
        <v>3</v>
      </c>
      <c r="S58" s="84">
        <f t="shared" si="20"/>
        <v>0.75</v>
      </c>
      <c r="T58" s="89">
        <v>1</v>
      </c>
      <c r="U58" s="90">
        <v>1</v>
      </c>
      <c r="V58" s="89">
        <v>6</v>
      </c>
      <c r="W58" s="90">
        <v>2</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 t="shared" si="22"/>
        <v>5</v>
      </c>
      <c r="F59" s="64">
        <f t="shared" si="22"/>
        <v>1</v>
      </c>
      <c r="G59" s="65">
        <f t="shared" si="17"/>
        <v>0.25</v>
      </c>
      <c r="H59" s="66">
        <v>0</v>
      </c>
      <c r="I59" s="67">
        <v>0</v>
      </c>
      <c r="J59" s="66">
        <v>0</v>
      </c>
      <c r="K59" s="67">
        <v>0</v>
      </c>
      <c r="L59" s="66">
        <v>5</v>
      </c>
      <c r="M59" s="67">
        <v>1</v>
      </c>
      <c r="N59" s="68">
        <v>0</v>
      </c>
      <c r="O59" s="64">
        <v>0</v>
      </c>
      <c r="P59" s="65" t="str">
        <f t="shared" si="19"/>
        <v>-----</v>
      </c>
      <c r="Q59" s="63">
        <f t="shared" si="23"/>
        <v>5</v>
      </c>
      <c r="R59" s="64">
        <f t="shared" si="23"/>
        <v>0</v>
      </c>
      <c r="S59" s="65">
        <f t="shared" si="20"/>
        <v>0</v>
      </c>
      <c r="T59" s="69">
        <v>0</v>
      </c>
      <c r="U59" s="70">
        <v>0</v>
      </c>
      <c r="V59" s="69">
        <v>5</v>
      </c>
      <c r="W59" s="70">
        <v>0</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 t="shared" si="22"/>
        <v>3</v>
      </c>
      <c r="F60" s="64">
        <f t="shared" si="22"/>
        <v>-4</v>
      </c>
      <c r="G60" s="65">
        <f t="shared" si="17"/>
        <v>-0.5714285714285714</v>
      </c>
      <c r="H60" s="66">
        <v>0</v>
      </c>
      <c r="I60" s="67">
        <v>-2</v>
      </c>
      <c r="J60" s="66">
        <v>0</v>
      </c>
      <c r="K60" s="67">
        <v>0</v>
      </c>
      <c r="L60" s="66">
        <v>3</v>
      </c>
      <c r="M60" s="67">
        <v>-2</v>
      </c>
      <c r="N60" s="68">
        <v>0</v>
      </c>
      <c r="O60" s="64">
        <v>-2</v>
      </c>
      <c r="P60" s="65">
        <f t="shared" si="19"/>
        <v>-1</v>
      </c>
      <c r="Q60" s="63">
        <f t="shared" si="23"/>
        <v>3</v>
      </c>
      <c r="R60" s="64">
        <f t="shared" si="23"/>
        <v>-3</v>
      </c>
      <c r="S60" s="65">
        <f t="shared" si="20"/>
        <v>-0.5</v>
      </c>
      <c r="T60" s="69">
        <v>0</v>
      </c>
      <c r="U60" s="70">
        <v>0</v>
      </c>
      <c r="V60" s="69">
        <v>3</v>
      </c>
      <c r="W60" s="70">
        <v>-3</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 t="shared" si="22"/>
        <v>7</v>
      </c>
      <c r="F61" s="64">
        <f t="shared" si="22"/>
        <v>6</v>
      </c>
      <c r="G61" s="65">
        <f t="shared" si="17"/>
        <v>6</v>
      </c>
      <c r="H61" s="66">
        <v>1</v>
      </c>
      <c r="I61" s="67">
        <v>1</v>
      </c>
      <c r="J61" s="66">
        <v>1</v>
      </c>
      <c r="K61" s="67">
        <v>1</v>
      </c>
      <c r="L61" s="66">
        <v>5</v>
      </c>
      <c r="M61" s="67">
        <v>4</v>
      </c>
      <c r="N61" s="68">
        <v>1</v>
      </c>
      <c r="O61" s="64">
        <v>1</v>
      </c>
      <c r="P61" s="65" t="str">
        <f t="shared" si="19"/>
        <v>-----</v>
      </c>
      <c r="Q61" s="63">
        <f t="shared" si="23"/>
        <v>6</v>
      </c>
      <c r="R61" s="64">
        <f t="shared" si="23"/>
        <v>5</v>
      </c>
      <c r="S61" s="65">
        <f t="shared" si="20"/>
        <v>5</v>
      </c>
      <c r="T61" s="69">
        <v>1</v>
      </c>
      <c r="U61" s="70">
        <v>1</v>
      </c>
      <c r="V61" s="69">
        <v>5</v>
      </c>
      <c r="W61" s="70">
        <v>4</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 t="shared" si="22"/>
        <v>4</v>
      </c>
      <c r="F62" s="64">
        <f t="shared" si="22"/>
        <v>0</v>
      </c>
      <c r="G62" s="65">
        <f t="shared" si="17"/>
        <v>0</v>
      </c>
      <c r="H62" s="66">
        <v>0</v>
      </c>
      <c r="I62" s="67">
        <v>0</v>
      </c>
      <c r="J62" s="66">
        <v>1</v>
      </c>
      <c r="K62" s="67">
        <v>0</v>
      </c>
      <c r="L62" s="66">
        <v>3</v>
      </c>
      <c r="M62" s="67">
        <v>0</v>
      </c>
      <c r="N62" s="68">
        <v>0</v>
      </c>
      <c r="O62" s="64">
        <v>0</v>
      </c>
      <c r="P62" s="65" t="str">
        <f t="shared" si="19"/>
        <v>-----</v>
      </c>
      <c r="Q62" s="63">
        <f t="shared" si="23"/>
        <v>4</v>
      </c>
      <c r="R62" s="64">
        <f t="shared" si="23"/>
        <v>0</v>
      </c>
      <c r="S62" s="65">
        <f t="shared" si="20"/>
        <v>0</v>
      </c>
      <c r="T62" s="69">
        <v>1</v>
      </c>
      <c r="U62" s="70">
        <v>0</v>
      </c>
      <c r="V62" s="69">
        <v>3</v>
      </c>
      <c r="W62" s="70">
        <v>0</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 t="shared" si="22"/>
        <v>2</v>
      </c>
      <c r="F63" s="64">
        <f t="shared" si="22"/>
        <v>0</v>
      </c>
      <c r="G63" s="65">
        <f t="shared" si="17"/>
        <v>0</v>
      </c>
      <c r="H63" s="66">
        <v>0</v>
      </c>
      <c r="I63" s="67">
        <v>0</v>
      </c>
      <c r="J63" s="66">
        <v>0</v>
      </c>
      <c r="K63" s="67">
        <v>0</v>
      </c>
      <c r="L63" s="66">
        <v>2</v>
      </c>
      <c r="M63" s="67">
        <v>0</v>
      </c>
      <c r="N63" s="68">
        <v>0</v>
      </c>
      <c r="O63" s="64">
        <v>0</v>
      </c>
      <c r="P63" s="65" t="str">
        <f t="shared" si="19"/>
        <v>-----</v>
      </c>
      <c r="Q63" s="63">
        <f t="shared" si="23"/>
        <v>3</v>
      </c>
      <c r="R63" s="64">
        <f t="shared" si="23"/>
        <v>1</v>
      </c>
      <c r="S63" s="65">
        <f t="shared" si="20"/>
        <v>0.5</v>
      </c>
      <c r="T63" s="69">
        <v>0</v>
      </c>
      <c r="U63" s="70">
        <v>0</v>
      </c>
      <c r="V63" s="69">
        <v>3</v>
      </c>
      <c r="W63" s="70">
        <v>1</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 t="shared" si="22"/>
        <v>8</v>
      </c>
      <c r="F64" s="74">
        <f t="shared" si="22"/>
        <v>-1</v>
      </c>
      <c r="G64" s="75">
        <f t="shared" si="17"/>
        <v>-0.1111111111111111</v>
      </c>
      <c r="H64" s="76">
        <v>0</v>
      </c>
      <c r="I64" s="77">
        <v>0</v>
      </c>
      <c r="J64" s="76">
        <v>2</v>
      </c>
      <c r="K64" s="77">
        <v>2</v>
      </c>
      <c r="L64" s="76">
        <v>6</v>
      </c>
      <c r="M64" s="77">
        <v>-3</v>
      </c>
      <c r="N64" s="78">
        <v>0</v>
      </c>
      <c r="O64" s="74">
        <v>0</v>
      </c>
      <c r="P64" s="75" t="str">
        <f t="shared" si="19"/>
        <v>-----</v>
      </c>
      <c r="Q64" s="73">
        <f t="shared" si="23"/>
        <v>8</v>
      </c>
      <c r="R64" s="74">
        <f t="shared" si="23"/>
        <v>-1</v>
      </c>
      <c r="S64" s="75">
        <f t="shared" si="20"/>
        <v>-0.1111111111111111</v>
      </c>
      <c r="T64" s="79">
        <v>2</v>
      </c>
      <c r="U64" s="80">
        <v>2</v>
      </c>
      <c r="V64" s="79">
        <v>6</v>
      </c>
      <c r="W64" s="80">
        <v>-3</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8</v>
      </c>
      <c r="F65" s="111">
        <f>SUM(F66:F69)</f>
        <v>1</v>
      </c>
      <c r="G65" s="112">
        <f t="shared" si="17"/>
        <v>0.14285714285714285</v>
      </c>
      <c r="H65" s="41">
        <f t="shared" ref="H65:O65" si="24">SUM(H66:H69)</f>
        <v>0</v>
      </c>
      <c r="I65" s="42">
        <f t="shared" si="24"/>
        <v>0</v>
      </c>
      <c r="J65" s="41">
        <f t="shared" si="24"/>
        <v>1</v>
      </c>
      <c r="K65" s="42">
        <f t="shared" si="24"/>
        <v>0</v>
      </c>
      <c r="L65" s="41">
        <f t="shared" si="24"/>
        <v>7</v>
      </c>
      <c r="M65" s="42">
        <f t="shared" si="24"/>
        <v>1</v>
      </c>
      <c r="N65" s="43">
        <f t="shared" si="24"/>
        <v>0</v>
      </c>
      <c r="O65" s="39">
        <f t="shared" si="24"/>
        <v>0</v>
      </c>
      <c r="P65" s="112" t="str">
        <f t="shared" si="19"/>
        <v>-----</v>
      </c>
      <c r="Q65" s="43">
        <f>SUM(Q66:Q69)</f>
        <v>8</v>
      </c>
      <c r="R65" s="111">
        <f>SUM(R66:R69)</f>
        <v>1</v>
      </c>
      <c r="S65" s="112">
        <f t="shared" si="20"/>
        <v>0.14285714285714285</v>
      </c>
      <c r="T65" s="41">
        <f>SUM(T66:T69)</f>
        <v>1</v>
      </c>
      <c r="U65" s="42">
        <f>SUM(U66:U69)</f>
        <v>0</v>
      </c>
      <c r="V65" s="41">
        <f>SUM(V66:V69)</f>
        <v>7</v>
      </c>
      <c r="W65" s="42">
        <f>SUM(W66:W69)</f>
        <v>1</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 t="shared" ref="E66:F69" si="25">SUM(H66,J66,L66)</f>
        <v>1</v>
      </c>
      <c r="F66" s="55">
        <f t="shared" si="25"/>
        <v>0</v>
      </c>
      <c r="G66" s="84">
        <f t="shared" si="17"/>
        <v>0</v>
      </c>
      <c r="H66" s="85">
        <v>0</v>
      </c>
      <c r="I66" s="86">
        <v>0</v>
      </c>
      <c r="J66" s="85">
        <v>0</v>
      </c>
      <c r="K66" s="86">
        <v>0</v>
      </c>
      <c r="L66" s="85">
        <v>1</v>
      </c>
      <c r="M66" s="86">
        <v>0</v>
      </c>
      <c r="N66" s="87">
        <v>0</v>
      </c>
      <c r="O66" s="88">
        <v>0</v>
      </c>
      <c r="P66" s="84" t="str">
        <f t="shared" si="19"/>
        <v>-----</v>
      </c>
      <c r="Q66" s="63">
        <f t="shared" ref="Q66:R69" si="26">SUM(T66,V66)</f>
        <v>1</v>
      </c>
      <c r="R66" s="64">
        <f t="shared" si="26"/>
        <v>0</v>
      </c>
      <c r="S66" s="84">
        <f t="shared" si="20"/>
        <v>0</v>
      </c>
      <c r="T66" s="89">
        <v>0</v>
      </c>
      <c r="U66" s="90">
        <v>0</v>
      </c>
      <c r="V66" s="89">
        <v>1</v>
      </c>
      <c r="W66" s="90">
        <v>0</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 t="shared" si="25"/>
        <v>3</v>
      </c>
      <c r="F67" s="64">
        <f t="shared" si="25"/>
        <v>0</v>
      </c>
      <c r="G67" s="65">
        <f t="shared" si="17"/>
        <v>0</v>
      </c>
      <c r="H67" s="66">
        <v>0</v>
      </c>
      <c r="I67" s="67">
        <v>0</v>
      </c>
      <c r="J67" s="66">
        <v>0</v>
      </c>
      <c r="K67" s="67">
        <v>-1</v>
      </c>
      <c r="L67" s="66">
        <v>3</v>
      </c>
      <c r="M67" s="67">
        <v>1</v>
      </c>
      <c r="N67" s="68">
        <v>0</v>
      </c>
      <c r="O67" s="64">
        <v>0</v>
      </c>
      <c r="P67" s="65" t="str">
        <f t="shared" si="19"/>
        <v>-----</v>
      </c>
      <c r="Q67" s="63">
        <f t="shared" si="26"/>
        <v>3</v>
      </c>
      <c r="R67" s="64">
        <f t="shared" si="26"/>
        <v>0</v>
      </c>
      <c r="S67" s="65">
        <f t="shared" si="20"/>
        <v>0</v>
      </c>
      <c r="T67" s="69">
        <v>0</v>
      </c>
      <c r="U67" s="70">
        <v>-1</v>
      </c>
      <c r="V67" s="69">
        <v>3</v>
      </c>
      <c r="W67" s="70">
        <v>1</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 t="shared" si="25"/>
        <v>4</v>
      </c>
      <c r="F68" s="64">
        <f t="shared" si="25"/>
        <v>2</v>
      </c>
      <c r="G68" s="65">
        <f t="shared" si="17"/>
        <v>1</v>
      </c>
      <c r="H68" s="66">
        <v>0</v>
      </c>
      <c r="I68" s="67">
        <v>0</v>
      </c>
      <c r="J68" s="66">
        <v>1</v>
      </c>
      <c r="K68" s="67">
        <v>1</v>
      </c>
      <c r="L68" s="66">
        <v>3</v>
      </c>
      <c r="M68" s="67">
        <v>1</v>
      </c>
      <c r="N68" s="68">
        <v>0</v>
      </c>
      <c r="O68" s="64">
        <v>0</v>
      </c>
      <c r="P68" s="65" t="str">
        <f t="shared" si="19"/>
        <v>-----</v>
      </c>
      <c r="Q68" s="63">
        <f t="shared" si="26"/>
        <v>4</v>
      </c>
      <c r="R68" s="64">
        <f t="shared" si="26"/>
        <v>2</v>
      </c>
      <c r="S68" s="65">
        <f t="shared" si="20"/>
        <v>1</v>
      </c>
      <c r="T68" s="69">
        <v>1</v>
      </c>
      <c r="U68" s="70">
        <v>1</v>
      </c>
      <c r="V68" s="69">
        <v>3</v>
      </c>
      <c r="W68" s="70">
        <v>1</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 t="shared" si="25"/>
        <v>0</v>
      </c>
      <c r="F69" s="74">
        <f t="shared" si="25"/>
        <v>-1</v>
      </c>
      <c r="G69" s="65">
        <f t="shared" si="17"/>
        <v>-1</v>
      </c>
      <c r="H69" s="66">
        <v>0</v>
      </c>
      <c r="I69" s="67">
        <v>0</v>
      </c>
      <c r="J69" s="66">
        <v>0</v>
      </c>
      <c r="K69" s="67">
        <v>0</v>
      </c>
      <c r="L69" s="66">
        <v>0</v>
      </c>
      <c r="M69" s="67">
        <v>-1</v>
      </c>
      <c r="N69" s="68">
        <v>0</v>
      </c>
      <c r="O69" s="64">
        <v>0</v>
      </c>
      <c r="P69" s="65" t="str">
        <f t="shared" si="19"/>
        <v>-----</v>
      </c>
      <c r="Q69" s="63">
        <f t="shared" si="26"/>
        <v>0</v>
      </c>
      <c r="R69" s="64">
        <f t="shared" si="26"/>
        <v>-1</v>
      </c>
      <c r="S69" s="65">
        <f t="shared" si="20"/>
        <v>-1</v>
      </c>
      <c r="T69" s="69">
        <v>0</v>
      </c>
      <c r="U69" s="70">
        <v>0</v>
      </c>
      <c r="V69" s="69">
        <v>0</v>
      </c>
      <c r="W69" s="70">
        <v>-1</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1</v>
      </c>
      <c r="F70" s="111">
        <f>SUM(F71:F72)</f>
        <v>0</v>
      </c>
      <c r="G70" s="112">
        <f t="shared" si="17"/>
        <v>0</v>
      </c>
      <c r="H70" s="41">
        <f t="shared" ref="H70:O70" si="27">SUM(H71:H72)</f>
        <v>0</v>
      </c>
      <c r="I70" s="42">
        <f t="shared" si="27"/>
        <v>0</v>
      </c>
      <c r="J70" s="41">
        <f t="shared" si="27"/>
        <v>0</v>
      </c>
      <c r="K70" s="42">
        <f t="shared" si="27"/>
        <v>-1</v>
      </c>
      <c r="L70" s="41">
        <f t="shared" si="27"/>
        <v>1</v>
      </c>
      <c r="M70" s="42">
        <f t="shared" si="27"/>
        <v>1</v>
      </c>
      <c r="N70" s="43">
        <f t="shared" si="27"/>
        <v>0</v>
      </c>
      <c r="O70" s="39">
        <f t="shared" si="27"/>
        <v>0</v>
      </c>
      <c r="P70" s="112" t="str">
        <f t="shared" si="19"/>
        <v>-----</v>
      </c>
      <c r="Q70" s="43">
        <f>SUM(Q71:Q72)</f>
        <v>1</v>
      </c>
      <c r="R70" s="111">
        <f>SUM(R71:R72)</f>
        <v>0</v>
      </c>
      <c r="S70" s="112">
        <f t="shared" si="20"/>
        <v>0</v>
      </c>
      <c r="T70" s="41">
        <f>SUM(T71:T72)</f>
        <v>0</v>
      </c>
      <c r="U70" s="42">
        <f>SUM(U71:U72)</f>
        <v>-1</v>
      </c>
      <c r="V70" s="41">
        <f>SUM(V71:V72)</f>
        <v>1</v>
      </c>
      <c r="W70" s="42">
        <f>SUM(W71:W72)</f>
        <v>1</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 t="shared" ref="E71:F73" si="28">SUM(H71,J71,L71)</f>
        <v>0</v>
      </c>
      <c r="F71" s="64">
        <f t="shared" si="28"/>
        <v>0</v>
      </c>
      <c r="G71" s="65" t="str">
        <f t="shared" si="17"/>
        <v>-----</v>
      </c>
      <c r="H71" s="66">
        <v>0</v>
      </c>
      <c r="I71" s="67">
        <v>0</v>
      </c>
      <c r="J71" s="66">
        <v>0</v>
      </c>
      <c r="K71" s="67">
        <v>0</v>
      </c>
      <c r="L71" s="66">
        <v>0</v>
      </c>
      <c r="M71" s="67">
        <v>0</v>
      </c>
      <c r="N71" s="68">
        <v>0</v>
      </c>
      <c r="O71" s="64">
        <v>0</v>
      </c>
      <c r="P71" s="65" t="str">
        <f t="shared" si="19"/>
        <v>-----</v>
      </c>
      <c r="Q71" s="63">
        <f t="shared" ref="Q71:R73" si="29">SUM(T71,V71)</f>
        <v>0</v>
      </c>
      <c r="R71" s="64">
        <f t="shared" si="29"/>
        <v>0</v>
      </c>
      <c r="S71" s="65" t="str">
        <f t="shared" si="20"/>
        <v>-----</v>
      </c>
      <c r="T71" s="69">
        <v>0</v>
      </c>
      <c r="U71" s="70">
        <v>0</v>
      </c>
      <c r="V71" s="69">
        <v>0</v>
      </c>
      <c r="W71" s="70">
        <v>0</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 t="shared" si="28"/>
        <v>1</v>
      </c>
      <c r="F72" s="64">
        <f t="shared" si="28"/>
        <v>0</v>
      </c>
      <c r="G72" s="65">
        <f t="shared" si="17"/>
        <v>0</v>
      </c>
      <c r="H72" s="66">
        <v>0</v>
      </c>
      <c r="I72" s="67">
        <v>0</v>
      </c>
      <c r="J72" s="66">
        <v>0</v>
      </c>
      <c r="K72" s="67">
        <v>-1</v>
      </c>
      <c r="L72" s="66">
        <v>1</v>
      </c>
      <c r="M72" s="67">
        <v>1</v>
      </c>
      <c r="N72" s="68">
        <v>0</v>
      </c>
      <c r="O72" s="64">
        <v>0</v>
      </c>
      <c r="P72" s="65" t="str">
        <f t="shared" si="19"/>
        <v>-----</v>
      </c>
      <c r="Q72" s="63">
        <f t="shared" si="29"/>
        <v>1</v>
      </c>
      <c r="R72" s="64">
        <f t="shared" si="29"/>
        <v>0</v>
      </c>
      <c r="S72" s="65">
        <f t="shared" si="20"/>
        <v>0</v>
      </c>
      <c r="T72" s="69">
        <v>0</v>
      </c>
      <c r="U72" s="70">
        <v>-1</v>
      </c>
      <c r="V72" s="69">
        <v>1</v>
      </c>
      <c r="W72" s="70">
        <v>1</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 t="shared" si="28"/>
        <v>0</v>
      </c>
      <c r="F73" s="64">
        <f t="shared" si="28"/>
        <v>0</v>
      </c>
      <c r="G73" s="65" t="str">
        <f t="shared" si="17"/>
        <v>-----</v>
      </c>
      <c r="H73" s="66">
        <v>0</v>
      </c>
      <c r="I73" s="67">
        <v>0</v>
      </c>
      <c r="J73" s="66">
        <v>0</v>
      </c>
      <c r="K73" s="67">
        <v>0</v>
      </c>
      <c r="L73" s="66">
        <v>0</v>
      </c>
      <c r="M73" s="67">
        <v>0</v>
      </c>
      <c r="N73" s="68">
        <v>0</v>
      </c>
      <c r="O73" s="64">
        <v>0</v>
      </c>
      <c r="P73" s="65" t="str">
        <f t="shared" si="19"/>
        <v>-----</v>
      </c>
      <c r="Q73" s="63">
        <f t="shared" si="29"/>
        <v>0</v>
      </c>
      <c r="R73" s="64">
        <f t="shared" si="29"/>
        <v>0</v>
      </c>
      <c r="S73" s="65" t="str">
        <f t="shared" si="20"/>
        <v>-----</v>
      </c>
      <c r="T73" s="69">
        <v>0</v>
      </c>
      <c r="U73" s="70">
        <v>0</v>
      </c>
      <c r="V73" s="69">
        <v>0</v>
      </c>
      <c r="W73" s="70">
        <v>0</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1</v>
      </c>
      <c r="F74" s="111">
        <f>SUM(F75:F76)</f>
        <v>1</v>
      </c>
      <c r="G74" s="112" t="str">
        <f t="shared" si="17"/>
        <v>-----</v>
      </c>
      <c r="H74" s="41">
        <f t="shared" ref="H74:O74" si="30">SUM(H75:H76)</f>
        <v>0</v>
      </c>
      <c r="I74" s="42">
        <f t="shared" si="30"/>
        <v>0</v>
      </c>
      <c r="J74" s="41">
        <f t="shared" si="30"/>
        <v>0</v>
      </c>
      <c r="K74" s="42">
        <f t="shared" si="30"/>
        <v>0</v>
      </c>
      <c r="L74" s="41">
        <f t="shared" si="30"/>
        <v>1</v>
      </c>
      <c r="M74" s="42">
        <f t="shared" si="30"/>
        <v>1</v>
      </c>
      <c r="N74" s="43">
        <f t="shared" si="30"/>
        <v>0</v>
      </c>
      <c r="O74" s="39">
        <f t="shared" si="30"/>
        <v>0</v>
      </c>
      <c r="P74" s="112" t="str">
        <f t="shared" si="19"/>
        <v>-----</v>
      </c>
      <c r="Q74" s="43">
        <f>SUM(Q75:Q76)</f>
        <v>1</v>
      </c>
      <c r="R74" s="111">
        <f>SUM(R75:R76)</f>
        <v>1</v>
      </c>
      <c r="S74" s="112" t="str">
        <f t="shared" si="20"/>
        <v>-----</v>
      </c>
      <c r="T74" s="41">
        <f>SUM(T75:T76)</f>
        <v>0</v>
      </c>
      <c r="U74" s="42">
        <f>SUM(U75:U76)</f>
        <v>0</v>
      </c>
      <c r="V74" s="41">
        <f>SUM(V75:V76)</f>
        <v>1</v>
      </c>
      <c r="W74" s="42">
        <f>SUM(W75:W76)</f>
        <v>1</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 t="shared" ref="E75:F79" si="31">SUM(H75,J75,L75)</f>
        <v>1</v>
      </c>
      <c r="F75" s="64">
        <f t="shared" si="31"/>
        <v>1</v>
      </c>
      <c r="G75" s="65" t="str">
        <f t="shared" si="17"/>
        <v>-----</v>
      </c>
      <c r="H75" s="66">
        <v>0</v>
      </c>
      <c r="I75" s="67">
        <v>0</v>
      </c>
      <c r="J75" s="66">
        <v>0</v>
      </c>
      <c r="K75" s="67">
        <v>0</v>
      </c>
      <c r="L75" s="66">
        <v>1</v>
      </c>
      <c r="M75" s="67">
        <v>1</v>
      </c>
      <c r="N75" s="68">
        <v>0</v>
      </c>
      <c r="O75" s="64">
        <v>0</v>
      </c>
      <c r="P75" s="65" t="str">
        <f t="shared" si="19"/>
        <v>-----</v>
      </c>
      <c r="Q75" s="63">
        <f t="shared" ref="Q75:R79" si="32">SUM(T75,V75)</f>
        <v>1</v>
      </c>
      <c r="R75" s="64">
        <f t="shared" si="32"/>
        <v>1</v>
      </c>
      <c r="S75" s="65" t="str">
        <f t="shared" si="20"/>
        <v>-----</v>
      </c>
      <c r="T75" s="69">
        <v>0</v>
      </c>
      <c r="U75" s="70">
        <v>0</v>
      </c>
      <c r="V75" s="69">
        <v>1</v>
      </c>
      <c r="W75" s="70">
        <v>1</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 t="shared" si="31"/>
        <v>0</v>
      </c>
      <c r="F76" s="64">
        <f t="shared" si="31"/>
        <v>0</v>
      </c>
      <c r="G76" s="65" t="str">
        <f t="shared" si="17"/>
        <v>-----</v>
      </c>
      <c r="H76" s="66">
        <v>0</v>
      </c>
      <c r="I76" s="67">
        <v>0</v>
      </c>
      <c r="J76" s="66">
        <v>0</v>
      </c>
      <c r="K76" s="67">
        <v>0</v>
      </c>
      <c r="L76" s="66">
        <v>0</v>
      </c>
      <c r="M76" s="67">
        <v>0</v>
      </c>
      <c r="N76" s="68">
        <v>0</v>
      </c>
      <c r="O76" s="64">
        <v>0</v>
      </c>
      <c r="P76" s="65" t="str">
        <f t="shared" si="19"/>
        <v>-----</v>
      </c>
      <c r="Q76" s="63">
        <f t="shared" si="32"/>
        <v>0</v>
      </c>
      <c r="R76" s="64">
        <f t="shared" si="32"/>
        <v>0</v>
      </c>
      <c r="S76" s="65" t="str">
        <f t="shared" si="20"/>
        <v>-----</v>
      </c>
      <c r="T76" s="69">
        <v>0</v>
      </c>
      <c r="U76" s="70">
        <v>0</v>
      </c>
      <c r="V76" s="69">
        <v>0</v>
      </c>
      <c r="W76" s="70">
        <v>0</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 t="shared" si="31"/>
        <v>2</v>
      </c>
      <c r="F77" s="39">
        <f t="shared" si="31"/>
        <v>2</v>
      </c>
      <c r="G77" s="112" t="str">
        <f t="shared" si="17"/>
        <v>-----</v>
      </c>
      <c r="H77" s="41">
        <v>0</v>
      </c>
      <c r="I77" s="42">
        <v>0</v>
      </c>
      <c r="J77" s="41">
        <v>0</v>
      </c>
      <c r="K77" s="42">
        <v>0</v>
      </c>
      <c r="L77" s="41">
        <v>2</v>
      </c>
      <c r="M77" s="42">
        <v>2</v>
      </c>
      <c r="N77" s="43">
        <v>0</v>
      </c>
      <c r="O77" s="39">
        <v>0</v>
      </c>
      <c r="P77" s="112" t="str">
        <f t="shared" si="19"/>
        <v>-----</v>
      </c>
      <c r="Q77" s="38">
        <f t="shared" si="32"/>
        <v>2</v>
      </c>
      <c r="R77" s="39">
        <f t="shared" si="32"/>
        <v>2</v>
      </c>
      <c r="S77" s="112" t="str">
        <f t="shared" si="20"/>
        <v>-----</v>
      </c>
      <c r="T77" s="41">
        <v>0</v>
      </c>
      <c r="U77" s="42">
        <v>0</v>
      </c>
      <c r="V77" s="41">
        <v>2</v>
      </c>
      <c r="W77" s="42">
        <v>2</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 t="shared" si="31"/>
        <v>1</v>
      </c>
      <c r="F78" s="39">
        <f t="shared" si="31"/>
        <v>0</v>
      </c>
      <c r="G78" s="112">
        <f t="shared" si="17"/>
        <v>0</v>
      </c>
      <c r="H78" s="41">
        <v>0</v>
      </c>
      <c r="I78" s="42">
        <v>0</v>
      </c>
      <c r="J78" s="41">
        <v>0</v>
      </c>
      <c r="K78" s="42">
        <v>0</v>
      </c>
      <c r="L78" s="41">
        <v>1</v>
      </c>
      <c r="M78" s="42">
        <v>0</v>
      </c>
      <c r="N78" s="43">
        <v>0</v>
      </c>
      <c r="O78" s="39">
        <v>0</v>
      </c>
      <c r="P78" s="112" t="str">
        <f t="shared" si="19"/>
        <v>-----</v>
      </c>
      <c r="Q78" s="38">
        <f t="shared" si="32"/>
        <v>1</v>
      </c>
      <c r="R78" s="39">
        <f t="shared" si="32"/>
        <v>0</v>
      </c>
      <c r="S78" s="112">
        <f t="shared" si="20"/>
        <v>0</v>
      </c>
      <c r="T78" s="41">
        <v>0</v>
      </c>
      <c r="U78" s="42">
        <v>0</v>
      </c>
      <c r="V78" s="41">
        <v>1</v>
      </c>
      <c r="W78" s="42">
        <v>0</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 t="shared" si="31"/>
        <v>1</v>
      </c>
      <c r="F79" s="39">
        <f t="shared" si="31"/>
        <v>-1</v>
      </c>
      <c r="G79" s="112">
        <f t="shared" si="17"/>
        <v>-0.5</v>
      </c>
      <c r="H79" s="41">
        <v>0</v>
      </c>
      <c r="I79" s="42">
        <v>0</v>
      </c>
      <c r="J79" s="41">
        <v>0</v>
      </c>
      <c r="K79" s="42">
        <v>0</v>
      </c>
      <c r="L79" s="41">
        <v>1</v>
      </c>
      <c r="M79" s="42">
        <v>-1</v>
      </c>
      <c r="N79" s="43">
        <v>0</v>
      </c>
      <c r="O79" s="39">
        <v>0</v>
      </c>
      <c r="P79" s="112" t="str">
        <f t="shared" si="19"/>
        <v>-----</v>
      </c>
      <c r="Q79" s="38">
        <f t="shared" si="32"/>
        <v>1</v>
      </c>
      <c r="R79" s="39">
        <f t="shared" si="32"/>
        <v>-1</v>
      </c>
      <c r="S79" s="112">
        <f t="shared" si="20"/>
        <v>-0.5</v>
      </c>
      <c r="T79" s="41">
        <v>0</v>
      </c>
      <c r="U79" s="42">
        <v>0</v>
      </c>
      <c r="V79" s="41">
        <v>1</v>
      </c>
      <c r="W79" s="42">
        <v>-1</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6</v>
      </c>
      <c r="F80" s="39">
        <f>SUM(F81:F87)</f>
        <v>0</v>
      </c>
      <c r="G80" s="112">
        <f t="shared" si="17"/>
        <v>0</v>
      </c>
      <c r="H80" s="41">
        <f t="shared" ref="H80:O80" si="33">SUM(H81:H87)</f>
        <v>1</v>
      </c>
      <c r="I80" s="42">
        <f t="shared" si="33"/>
        <v>0</v>
      </c>
      <c r="J80" s="41">
        <f t="shared" si="33"/>
        <v>1</v>
      </c>
      <c r="K80" s="42">
        <f t="shared" si="33"/>
        <v>1</v>
      </c>
      <c r="L80" s="113">
        <f t="shared" si="33"/>
        <v>4</v>
      </c>
      <c r="M80" s="42">
        <f t="shared" si="33"/>
        <v>-1</v>
      </c>
      <c r="N80" s="43">
        <f t="shared" si="33"/>
        <v>1</v>
      </c>
      <c r="O80" s="39">
        <f t="shared" si="33"/>
        <v>0</v>
      </c>
      <c r="P80" s="112">
        <f t="shared" si="19"/>
        <v>0</v>
      </c>
      <c r="Q80" s="43">
        <f>SUM(Q81:Q87)</f>
        <v>5</v>
      </c>
      <c r="R80" s="39">
        <f>SUM(R81:R87)</f>
        <v>-1</v>
      </c>
      <c r="S80" s="112">
        <f t="shared" si="20"/>
        <v>-0.16666666666666666</v>
      </c>
      <c r="T80" s="113">
        <f>SUM(T81:T87)</f>
        <v>1</v>
      </c>
      <c r="U80" s="114">
        <f>SUM(U81:U87)</f>
        <v>1</v>
      </c>
      <c r="V80" s="113">
        <f>SUM(V81:V87)</f>
        <v>4</v>
      </c>
      <c r="W80" s="114">
        <f>SUM(W81:W87)</f>
        <v>-2</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 t="shared" ref="E81:F87" si="34">SUM(H81,J81,L81)</f>
        <v>4</v>
      </c>
      <c r="F81" s="64">
        <f t="shared" si="34"/>
        <v>1</v>
      </c>
      <c r="G81" s="65">
        <f t="shared" si="17"/>
        <v>0.33333333333333331</v>
      </c>
      <c r="H81" s="66">
        <v>1</v>
      </c>
      <c r="I81" s="67">
        <v>1</v>
      </c>
      <c r="J81" s="66">
        <v>1</v>
      </c>
      <c r="K81" s="67">
        <v>1</v>
      </c>
      <c r="L81" s="66">
        <v>2</v>
      </c>
      <c r="M81" s="67">
        <v>-1</v>
      </c>
      <c r="N81" s="68">
        <v>1</v>
      </c>
      <c r="O81" s="64">
        <v>1</v>
      </c>
      <c r="P81" s="65" t="str">
        <f t="shared" si="19"/>
        <v>-----</v>
      </c>
      <c r="Q81" s="63">
        <f t="shared" ref="Q81:R87" si="35">SUM(T81,V81)</f>
        <v>3</v>
      </c>
      <c r="R81" s="64">
        <f t="shared" si="35"/>
        <v>0</v>
      </c>
      <c r="S81" s="65">
        <f t="shared" si="20"/>
        <v>0</v>
      </c>
      <c r="T81" s="69">
        <v>1</v>
      </c>
      <c r="U81" s="70">
        <v>1</v>
      </c>
      <c r="V81" s="69">
        <v>2</v>
      </c>
      <c r="W81" s="70">
        <v>-1</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 t="shared" si="34"/>
        <v>0</v>
      </c>
      <c r="F82" s="64">
        <f t="shared" si="34"/>
        <v>-1</v>
      </c>
      <c r="G82" s="65">
        <f t="shared" si="17"/>
        <v>-1</v>
      </c>
      <c r="H82" s="66">
        <v>0</v>
      </c>
      <c r="I82" s="67">
        <v>0</v>
      </c>
      <c r="J82" s="66">
        <v>0</v>
      </c>
      <c r="K82" s="67">
        <v>0</v>
      </c>
      <c r="L82" s="66">
        <v>0</v>
      </c>
      <c r="M82" s="67">
        <v>-1</v>
      </c>
      <c r="N82" s="68">
        <v>0</v>
      </c>
      <c r="O82" s="64">
        <v>0</v>
      </c>
      <c r="P82" s="65" t="str">
        <f t="shared" si="19"/>
        <v>-----</v>
      </c>
      <c r="Q82" s="63">
        <f t="shared" si="35"/>
        <v>0</v>
      </c>
      <c r="R82" s="64">
        <f t="shared" si="35"/>
        <v>-2</v>
      </c>
      <c r="S82" s="65">
        <f t="shared" si="20"/>
        <v>-1</v>
      </c>
      <c r="T82" s="69">
        <v>0</v>
      </c>
      <c r="U82" s="70">
        <v>0</v>
      </c>
      <c r="V82" s="69">
        <v>0</v>
      </c>
      <c r="W82" s="70">
        <v>-2</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 t="shared" si="34"/>
        <v>0</v>
      </c>
      <c r="F83" s="64">
        <f t="shared" si="34"/>
        <v>0</v>
      </c>
      <c r="G83" s="65" t="str">
        <f t="shared" si="17"/>
        <v>-----</v>
      </c>
      <c r="H83" s="66">
        <v>0</v>
      </c>
      <c r="I83" s="67">
        <v>0</v>
      </c>
      <c r="J83" s="66">
        <v>0</v>
      </c>
      <c r="K83" s="67">
        <v>0</v>
      </c>
      <c r="L83" s="66">
        <v>0</v>
      </c>
      <c r="M83" s="67">
        <v>0</v>
      </c>
      <c r="N83" s="68">
        <v>0</v>
      </c>
      <c r="O83" s="64">
        <v>0</v>
      </c>
      <c r="P83" s="65" t="str">
        <f t="shared" si="19"/>
        <v>-----</v>
      </c>
      <c r="Q83" s="63">
        <f t="shared" si="35"/>
        <v>0</v>
      </c>
      <c r="R83" s="64">
        <f t="shared" si="35"/>
        <v>0</v>
      </c>
      <c r="S83" s="65" t="str">
        <f t="shared" si="20"/>
        <v>-----</v>
      </c>
      <c r="T83" s="69">
        <v>0</v>
      </c>
      <c r="U83" s="70">
        <v>0</v>
      </c>
      <c r="V83" s="69">
        <v>0</v>
      </c>
      <c r="W83" s="70">
        <v>0</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 t="shared" si="34"/>
        <v>1</v>
      </c>
      <c r="F84" s="64">
        <f t="shared" si="34"/>
        <v>1</v>
      </c>
      <c r="G84" s="65" t="str">
        <f t="shared" si="17"/>
        <v>-----</v>
      </c>
      <c r="H84" s="66">
        <v>0</v>
      </c>
      <c r="I84" s="67">
        <v>0</v>
      </c>
      <c r="J84" s="66">
        <v>0</v>
      </c>
      <c r="K84" s="67">
        <v>0</v>
      </c>
      <c r="L84" s="66">
        <v>1</v>
      </c>
      <c r="M84" s="67">
        <v>1</v>
      </c>
      <c r="N84" s="68">
        <v>0</v>
      </c>
      <c r="O84" s="64">
        <v>0</v>
      </c>
      <c r="P84" s="65" t="str">
        <f t="shared" si="19"/>
        <v>-----</v>
      </c>
      <c r="Q84" s="63">
        <f t="shared" si="35"/>
        <v>1</v>
      </c>
      <c r="R84" s="64">
        <f t="shared" si="35"/>
        <v>1</v>
      </c>
      <c r="S84" s="65" t="str">
        <f t="shared" si="20"/>
        <v>-----</v>
      </c>
      <c r="T84" s="69">
        <v>0</v>
      </c>
      <c r="U84" s="70">
        <v>0</v>
      </c>
      <c r="V84" s="69">
        <v>1</v>
      </c>
      <c r="W84" s="70">
        <v>1</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 t="shared" si="34"/>
        <v>0</v>
      </c>
      <c r="F85" s="64">
        <f t="shared" si="34"/>
        <v>-1</v>
      </c>
      <c r="G85" s="65">
        <f t="shared" si="17"/>
        <v>-1</v>
      </c>
      <c r="H85" s="66">
        <v>0</v>
      </c>
      <c r="I85" s="67">
        <v>0</v>
      </c>
      <c r="J85" s="66">
        <v>0</v>
      </c>
      <c r="K85" s="67">
        <v>0</v>
      </c>
      <c r="L85" s="66">
        <v>0</v>
      </c>
      <c r="M85" s="67">
        <v>-1</v>
      </c>
      <c r="N85" s="68">
        <v>0</v>
      </c>
      <c r="O85" s="64">
        <v>0</v>
      </c>
      <c r="P85" s="65" t="str">
        <f t="shared" si="19"/>
        <v>-----</v>
      </c>
      <c r="Q85" s="63">
        <f t="shared" si="35"/>
        <v>0</v>
      </c>
      <c r="R85" s="64">
        <f t="shared" si="35"/>
        <v>-1</v>
      </c>
      <c r="S85" s="65">
        <f t="shared" si="20"/>
        <v>-1</v>
      </c>
      <c r="T85" s="69">
        <v>0</v>
      </c>
      <c r="U85" s="70">
        <v>0</v>
      </c>
      <c r="V85" s="69">
        <v>0</v>
      </c>
      <c r="W85" s="70">
        <v>-1</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 t="shared" si="34"/>
        <v>1</v>
      </c>
      <c r="F86" s="64">
        <f t="shared" si="34"/>
        <v>1</v>
      </c>
      <c r="G86" s="65" t="str">
        <f t="shared" si="17"/>
        <v>-----</v>
      </c>
      <c r="H86" s="66">
        <v>0</v>
      </c>
      <c r="I86" s="67">
        <v>0</v>
      </c>
      <c r="J86" s="66">
        <v>0</v>
      </c>
      <c r="K86" s="67">
        <v>0</v>
      </c>
      <c r="L86" s="66">
        <v>1</v>
      </c>
      <c r="M86" s="67">
        <v>1</v>
      </c>
      <c r="N86" s="68">
        <v>0</v>
      </c>
      <c r="O86" s="64">
        <v>0</v>
      </c>
      <c r="P86" s="65" t="str">
        <f t="shared" si="19"/>
        <v>-----</v>
      </c>
      <c r="Q86" s="63">
        <f t="shared" si="35"/>
        <v>1</v>
      </c>
      <c r="R86" s="64">
        <f t="shared" si="35"/>
        <v>1</v>
      </c>
      <c r="S86" s="65" t="str">
        <f t="shared" si="20"/>
        <v>-----</v>
      </c>
      <c r="T86" s="69">
        <v>0</v>
      </c>
      <c r="U86" s="70">
        <v>0</v>
      </c>
      <c r="V86" s="69">
        <v>1</v>
      </c>
      <c r="W86" s="70">
        <v>1</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 t="shared" si="34"/>
        <v>0</v>
      </c>
      <c r="F87" s="64">
        <f t="shared" si="34"/>
        <v>-1</v>
      </c>
      <c r="G87" s="65">
        <f t="shared" si="17"/>
        <v>-1</v>
      </c>
      <c r="H87" s="66">
        <v>0</v>
      </c>
      <c r="I87" s="67">
        <v>-1</v>
      </c>
      <c r="J87" s="66">
        <v>0</v>
      </c>
      <c r="K87" s="67">
        <v>0</v>
      </c>
      <c r="L87" s="66">
        <v>0</v>
      </c>
      <c r="M87" s="67">
        <v>0</v>
      </c>
      <c r="N87" s="68">
        <v>0</v>
      </c>
      <c r="O87" s="64">
        <v>-1</v>
      </c>
      <c r="P87" s="65">
        <f t="shared" si="19"/>
        <v>-1</v>
      </c>
      <c r="Q87" s="63">
        <f t="shared" si="35"/>
        <v>0</v>
      </c>
      <c r="R87" s="64">
        <f t="shared" si="35"/>
        <v>0</v>
      </c>
      <c r="S87" s="65" t="str">
        <f t="shared" si="20"/>
        <v>-----</v>
      </c>
      <c r="T87" s="69">
        <v>0</v>
      </c>
      <c r="U87" s="70">
        <v>0</v>
      </c>
      <c r="V87" s="69">
        <v>0</v>
      </c>
      <c r="W87" s="70">
        <v>0</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8</v>
      </c>
      <c r="F88" s="111">
        <f>SUM(F89:F90)</f>
        <v>1</v>
      </c>
      <c r="G88" s="112">
        <f t="shared" si="17"/>
        <v>0.14285714285714285</v>
      </c>
      <c r="H88" s="41">
        <f t="shared" ref="H88:O88" si="36">SUM(H89:H90)</f>
        <v>0</v>
      </c>
      <c r="I88" s="42">
        <f t="shared" si="36"/>
        <v>0</v>
      </c>
      <c r="J88" s="41">
        <f t="shared" si="36"/>
        <v>0</v>
      </c>
      <c r="K88" s="42">
        <f t="shared" si="36"/>
        <v>-1</v>
      </c>
      <c r="L88" s="41">
        <f t="shared" si="36"/>
        <v>8</v>
      </c>
      <c r="M88" s="42">
        <f t="shared" si="36"/>
        <v>2</v>
      </c>
      <c r="N88" s="43">
        <f t="shared" si="36"/>
        <v>0</v>
      </c>
      <c r="O88" s="39">
        <f t="shared" si="36"/>
        <v>0</v>
      </c>
      <c r="P88" s="112" t="str">
        <f t="shared" si="19"/>
        <v>-----</v>
      </c>
      <c r="Q88" s="43">
        <f>SUM(Q89:Q90)</f>
        <v>9</v>
      </c>
      <c r="R88" s="111">
        <f>SUM(R89:R90)</f>
        <v>2</v>
      </c>
      <c r="S88" s="112">
        <f t="shared" si="20"/>
        <v>0.2857142857142857</v>
      </c>
      <c r="T88" s="41">
        <f>SUM(T89:T90)</f>
        <v>0</v>
      </c>
      <c r="U88" s="42">
        <f>SUM(U89:U90)</f>
        <v>-1</v>
      </c>
      <c r="V88" s="41">
        <f>SUM(V89:V90)</f>
        <v>9</v>
      </c>
      <c r="W88" s="42">
        <f>SUM(W89:W90)</f>
        <v>3</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5</v>
      </c>
      <c r="F89" s="64">
        <f>SUM(I89,K89,M89)</f>
        <v>0</v>
      </c>
      <c r="G89" s="65">
        <f t="shared" si="17"/>
        <v>0</v>
      </c>
      <c r="H89" s="66">
        <v>0</v>
      </c>
      <c r="I89" s="67">
        <v>0</v>
      </c>
      <c r="J89" s="66">
        <v>0</v>
      </c>
      <c r="K89" s="67">
        <v>0</v>
      </c>
      <c r="L89" s="66">
        <v>5</v>
      </c>
      <c r="M89" s="67">
        <v>0</v>
      </c>
      <c r="N89" s="68">
        <v>0</v>
      </c>
      <c r="O89" s="64">
        <v>0</v>
      </c>
      <c r="P89" s="65" t="str">
        <f t="shared" si="19"/>
        <v>-----</v>
      </c>
      <c r="Q89" s="63">
        <f>SUM(T89,V89)</f>
        <v>5</v>
      </c>
      <c r="R89" s="64">
        <f>SUM(U89,W89)</f>
        <v>0</v>
      </c>
      <c r="S89" s="65">
        <f t="shared" si="20"/>
        <v>0</v>
      </c>
      <c r="T89" s="69">
        <v>0</v>
      </c>
      <c r="U89" s="70">
        <v>0</v>
      </c>
      <c r="V89" s="69">
        <v>5</v>
      </c>
      <c r="W89" s="70">
        <v>0</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3</v>
      </c>
      <c r="F90" s="64">
        <f>SUM(I90,K90,M90)</f>
        <v>1</v>
      </c>
      <c r="G90" s="65">
        <f t="shared" si="17"/>
        <v>0.5</v>
      </c>
      <c r="H90" s="66">
        <v>0</v>
      </c>
      <c r="I90" s="67">
        <v>0</v>
      </c>
      <c r="J90" s="66">
        <v>0</v>
      </c>
      <c r="K90" s="67">
        <v>-1</v>
      </c>
      <c r="L90" s="66">
        <v>3</v>
      </c>
      <c r="M90" s="67">
        <v>2</v>
      </c>
      <c r="N90" s="68">
        <v>0</v>
      </c>
      <c r="O90" s="64">
        <v>0</v>
      </c>
      <c r="P90" s="65" t="str">
        <f t="shared" si="19"/>
        <v>-----</v>
      </c>
      <c r="Q90" s="63">
        <f>SUM(T90,V90)</f>
        <v>4</v>
      </c>
      <c r="R90" s="64">
        <f>SUM(U90,W90)</f>
        <v>2</v>
      </c>
      <c r="S90" s="65">
        <f t="shared" si="20"/>
        <v>1</v>
      </c>
      <c r="T90" s="69">
        <v>0</v>
      </c>
      <c r="U90" s="70">
        <v>-1</v>
      </c>
      <c r="V90" s="69">
        <v>4</v>
      </c>
      <c r="W90" s="70">
        <v>3</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3</v>
      </c>
      <c r="F91" s="111">
        <f>SUM(F92:F94)</f>
        <v>3</v>
      </c>
      <c r="G91" s="112" t="str">
        <f t="shared" si="17"/>
        <v>-----</v>
      </c>
      <c r="H91" s="41">
        <f t="shared" ref="H91:O91" si="37">SUM(H92:H94)</f>
        <v>0</v>
      </c>
      <c r="I91" s="42">
        <f t="shared" si="37"/>
        <v>0</v>
      </c>
      <c r="J91" s="41">
        <f t="shared" si="37"/>
        <v>0</v>
      </c>
      <c r="K91" s="42">
        <f t="shared" si="37"/>
        <v>0</v>
      </c>
      <c r="L91" s="41">
        <f t="shared" si="37"/>
        <v>3</v>
      </c>
      <c r="M91" s="42">
        <f t="shared" si="37"/>
        <v>3</v>
      </c>
      <c r="N91" s="43">
        <f t="shared" si="37"/>
        <v>0</v>
      </c>
      <c r="O91" s="39">
        <f t="shared" si="37"/>
        <v>0</v>
      </c>
      <c r="P91" s="112" t="str">
        <f t="shared" si="19"/>
        <v>-----</v>
      </c>
      <c r="Q91" s="43">
        <f>SUM(Q92:Q94)</f>
        <v>3</v>
      </c>
      <c r="R91" s="111">
        <f>SUM(R92:R94)</f>
        <v>3</v>
      </c>
      <c r="S91" s="112" t="str">
        <f t="shared" si="20"/>
        <v>-----</v>
      </c>
      <c r="T91" s="131">
        <f>SUM(T92:T94)</f>
        <v>0</v>
      </c>
      <c r="U91" s="42">
        <f>SUM(U92:U94)</f>
        <v>0</v>
      </c>
      <c r="V91" s="131">
        <f>SUM(V92:V94)</f>
        <v>3</v>
      </c>
      <c r="W91" s="42">
        <f>SUM(W92:W94)</f>
        <v>3</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 t="shared" ref="E92:F94" si="38">SUM(H92,J92,L92)</f>
        <v>0</v>
      </c>
      <c r="F92" s="64">
        <f t="shared" si="38"/>
        <v>0</v>
      </c>
      <c r="G92" s="65" t="str">
        <f t="shared" si="17"/>
        <v>-----</v>
      </c>
      <c r="H92" s="66">
        <v>0</v>
      </c>
      <c r="I92" s="67">
        <v>0</v>
      </c>
      <c r="J92" s="66">
        <v>0</v>
      </c>
      <c r="K92" s="67">
        <v>0</v>
      </c>
      <c r="L92" s="66">
        <v>0</v>
      </c>
      <c r="M92" s="67">
        <v>0</v>
      </c>
      <c r="N92" s="68">
        <v>0</v>
      </c>
      <c r="O92" s="64">
        <v>0</v>
      </c>
      <c r="P92" s="65" t="str">
        <f t="shared" si="19"/>
        <v>-----</v>
      </c>
      <c r="Q92" s="63">
        <f t="shared" ref="Q92:R94" si="39">SUM(T92,V92)</f>
        <v>0</v>
      </c>
      <c r="R92" s="64">
        <f t="shared" si="39"/>
        <v>0</v>
      </c>
      <c r="S92" s="65" t="str">
        <f t="shared" si="20"/>
        <v>-----</v>
      </c>
      <c r="T92" s="69">
        <v>0</v>
      </c>
      <c r="U92" s="70">
        <v>0</v>
      </c>
      <c r="V92" s="69">
        <v>0</v>
      </c>
      <c r="W92" s="70">
        <v>0</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 t="shared" si="38"/>
        <v>0</v>
      </c>
      <c r="F93" s="64">
        <f t="shared" si="38"/>
        <v>0</v>
      </c>
      <c r="G93" s="65" t="str">
        <f t="shared" si="17"/>
        <v>-----</v>
      </c>
      <c r="H93" s="66">
        <v>0</v>
      </c>
      <c r="I93" s="67">
        <v>0</v>
      </c>
      <c r="J93" s="66">
        <v>0</v>
      </c>
      <c r="K93" s="67">
        <v>0</v>
      </c>
      <c r="L93" s="66">
        <v>0</v>
      </c>
      <c r="M93" s="67">
        <v>0</v>
      </c>
      <c r="N93" s="68">
        <v>0</v>
      </c>
      <c r="O93" s="64">
        <v>0</v>
      </c>
      <c r="P93" s="65" t="str">
        <f t="shared" si="19"/>
        <v>-----</v>
      </c>
      <c r="Q93" s="63">
        <f t="shared" si="39"/>
        <v>0</v>
      </c>
      <c r="R93" s="64">
        <f t="shared" si="39"/>
        <v>0</v>
      </c>
      <c r="S93" s="65" t="str">
        <f t="shared" si="20"/>
        <v>-----</v>
      </c>
      <c r="T93" s="69">
        <v>0</v>
      </c>
      <c r="U93" s="70">
        <v>0</v>
      </c>
      <c r="V93" s="69">
        <v>0</v>
      </c>
      <c r="W93" s="70">
        <v>0</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 t="shared" si="38"/>
        <v>3</v>
      </c>
      <c r="F94" s="74">
        <f t="shared" si="38"/>
        <v>3</v>
      </c>
      <c r="G94" s="75" t="str">
        <f t="shared" si="17"/>
        <v>-----</v>
      </c>
      <c r="H94" s="76">
        <v>0</v>
      </c>
      <c r="I94" s="77">
        <v>0</v>
      </c>
      <c r="J94" s="76">
        <v>0</v>
      </c>
      <c r="K94" s="77">
        <v>0</v>
      </c>
      <c r="L94" s="76">
        <v>3</v>
      </c>
      <c r="M94" s="77">
        <v>3</v>
      </c>
      <c r="N94" s="78">
        <v>0</v>
      </c>
      <c r="O94" s="74">
        <v>0</v>
      </c>
      <c r="P94" s="75" t="str">
        <f t="shared" si="19"/>
        <v>-----</v>
      </c>
      <c r="Q94" s="73">
        <f t="shared" si="39"/>
        <v>3</v>
      </c>
      <c r="R94" s="74">
        <f t="shared" si="39"/>
        <v>3</v>
      </c>
      <c r="S94" s="75" t="str">
        <f t="shared" si="20"/>
        <v>-----</v>
      </c>
      <c r="T94" s="79">
        <v>0</v>
      </c>
      <c r="U94" s="80">
        <v>0</v>
      </c>
      <c r="V94" s="79">
        <v>3</v>
      </c>
      <c r="W94" s="80">
        <v>3</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歩行者の事故とは、第１当事者または第２当事者が歩行者の事故件数と集計条件の対象当事者の死傷者数である。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view="pageBreakPreview" zoomScale="75" zoomScaleNormal="100" workbookViewId="0"/>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0</v>
      </c>
      <c r="E1" s="3"/>
      <c r="F1" s="3"/>
      <c r="G1" s="3"/>
      <c r="H1" s="3"/>
      <c r="I1" s="3"/>
      <c r="J1" s="3"/>
      <c r="K1" s="3"/>
      <c r="L1" s="3"/>
      <c r="M1" s="3"/>
      <c r="N1" s="3"/>
      <c r="O1" s="3"/>
      <c r="P1" s="3"/>
      <c r="Q1" s="3"/>
      <c r="R1" s="3"/>
      <c r="S1" s="3"/>
      <c r="T1" s="3"/>
      <c r="U1" s="3"/>
      <c r="V1" s="3"/>
      <c r="W1" s="4" t="s">
        <v>124</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4450</v>
      </c>
      <c r="F5" s="32">
        <f>SUM(F6:F7,F55)</f>
        <v>5</v>
      </c>
      <c r="G5" s="33">
        <f t="shared" ref="G5:G52" si="0">IF(E5-F5&gt;0,F5/(E5-F5),"-----")</f>
        <v>1.1248593925759281E-3</v>
      </c>
      <c r="H5" s="34">
        <f t="shared" ref="H5:O5" si="1">SUM(H6:H7,H55)</f>
        <v>23</v>
      </c>
      <c r="I5" s="35">
        <f t="shared" si="1"/>
        <v>0</v>
      </c>
      <c r="J5" s="34">
        <f t="shared" si="1"/>
        <v>174</v>
      </c>
      <c r="K5" s="35">
        <f t="shared" si="1"/>
        <v>33</v>
      </c>
      <c r="L5" s="34">
        <f t="shared" si="1"/>
        <v>4253</v>
      </c>
      <c r="M5" s="35">
        <f t="shared" si="1"/>
        <v>-28</v>
      </c>
      <c r="N5" s="36">
        <f t="shared" si="1"/>
        <v>24</v>
      </c>
      <c r="O5" s="32">
        <f t="shared" si="1"/>
        <v>1</v>
      </c>
      <c r="P5" s="33">
        <f t="shared" ref="P5:P52" si="2">IF(N5-O5&gt;0,O5/(N5-O5),"-----")</f>
        <v>4.3478260869565216E-2</v>
      </c>
      <c r="Q5" s="36">
        <f t="shared" ref="Q5:Q52" si="3">SUM(T5,V5)</f>
        <v>5682</v>
      </c>
      <c r="R5" s="32">
        <f>SUM(R6:R7,R55)</f>
        <v>21</v>
      </c>
      <c r="S5" s="33">
        <f t="shared" ref="S5:S52" si="4">IF(Q5-R5&gt;0,R5/(Q5-R5),"-----")</f>
        <v>3.7095919448860626E-3</v>
      </c>
      <c r="T5" s="34">
        <f>SUM(T6:T7,T55)</f>
        <v>184</v>
      </c>
      <c r="U5" s="35">
        <f>SUM(U6:U7,U55)</f>
        <v>33</v>
      </c>
      <c r="V5" s="34">
        <f>SUM(V6:V7,V55)</f>
        <v>5498</v>
      </c>
      <c r="W5" s="35">
        <f>SUM(W6:W7,W55)</f>
        <v>-12</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76</v>
      </c>
      <c r="F6" s="39">
        <f>SUM(I6,K6,M6)</f>
        <v>8</v>
      </c>
      <c r="G6" s="40">
        <f t="shared" si="0"/>
        <v>0.11764705882352941</v>
      </c>
      <c r="H6" s="41">
        <v>1</v>
      </c>
      <c r="I6" s="42">
        <v>1</v>
      </c>
      <c r="J6" s="41">
        <v>1</v>
      </c>
      <c r="K6" s="42">
        <v>-2</v>
      </c>
      <c r="L6" s="41">
        <v>74</v>
      </c>
      <c r="M6" s="42">
        <v>9</v>
      </c>
      <c r="N6" s="43">
        <v>1</v>
      </c>
      <c r="O6" s="39">
        <v>1</v>
      </c>
      <c r="P6" s="40" t="str">
        <f t="shared" si="2"/>
        <v>-----</v>
      </c>
      <c r="Q6" s="43">
        <f t="shared" si="3"/>
        <v>138</v>
      </c>
      <c r="R6" s="39">
        <f>SUM(U6,W6)</f>
        <v>30</v>
      </c>
      <c r="S6" s="40">
        <f t="shared" si="4"/>
        <v>0.27777777777777779</v>
      </c>
      <c r="T6" s="41">
        <v>2</v>
      </c>
      <c r="U6" s="42">
        <v>-2</v>
      </c>
      <c r="V6" s="41">
        <v>136</v>
      </c>
      <c r="W6" s="42">
        <v>32</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3841</v>
      </c>
      <c r="F7" s="39">
        <f>SUM(F8,F25)</f>
        <v>41</v>
      </c>
      <c r="G7" s="40">
        <f t="shared" si="0"/>
        <v>1.0789473684210526E-2</v>
      </c>
      <c r="H7" s="46">
        <f t="shared" ref="H7:O7" si="5">SUM(H8,H25)</f>
        <v>14</v>
      </c>
      <c r="I7" s="47">
        <f t="shared" si="5"/>
        <v>-6</v>
      </c>
      <c r="J7" s="46">
        <f t="shared" si="5"/>
        <v>153</v>
      </c>
      <c r="K7" s="47">
        <f t="shared" si="5"/>
        <v>28</v>
      </c>
      <c r="L7" s="46">
        <f t="shared" si="5"/>
        <v>3674</v>
      </c>
      <c r="M7" s="47">
        <f t="shared" si="5"/>
        <v>19</v>
      </c>
      <c r="N7" s="48">
        <f t="shared" si="5"/>
        <v>14</v>
      </c>
      <c r="O7" s="39">
        <f t="shared" si="5"/>
        <v>-6</v>
      </c>
      <c r="P7" s="40">
        <f t="shared" si="2"/>
        <v>-0.3</v>
      </c>
      <c r="Q7" s="48">
        <f t="shared" si="3"/>
        <v>4860</v>
      </c>
      <c r="R7" s="39">
        <f>SUM(R8,R25)</f>
        <v>90</v>
      </c>
      <c r="S7" s="40">
        <f t="shared" si="4"/>
        <v>1.8867924528301886E-2</v>
      </c>
      <c r="T7" s="46">
        <f>SUM(T8,T25)</f>
        <v>162</v>
      </c>
      <c r="U7" s="47">
        <f>SUM(U8,U25)</f>
        <v>28</v>
      </c>
      <c r="V7" s="46">
        <f>SUM(V8,V25)</f>
        <v>4698</v>
      </c>
      <c r="W7" s="47">
        <f>SUM(W8,W25)</f>
        <v>62</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2122</v>
      </c>
      <c r="F8" s="39">
        <f>SUM(F9,F17)</f>
        <v>-35</v>
      </c>
      <c r="G8" s="40">
        <f t="shared" si="0"/>
        <v>-1.6226240148354196E-2</v>
      </c>
      <c r="H8" s="46">
        <f t="shared" ref="H8:O8" si="6">SUM(H9,H17)</f>
        <v>6</v>
      </c>
      <c r="I8" s="47">
        <f t="shared" si="6"/>
        <v>1</v>
      </c>
      <c r="J8" s="46">
        <f t="shared" si="6"/>
        <v>87</v>
      </c>
      <c r="K8" s="47">
        <f t="shared" si="6"/>
        <v>9</v>
      </c>
      <c r="L8" s="46">
        <f t="shared" si="6"/>
        <v>2029</v>
      </c>
      <c r="M8" s="47">
        <f t="shared" si="6"/>
        <v>-45</v>
      </c>
      <c r="N8" s="48">
        <f t="shared" si="6"/>
        <v>6</v>
      </c>
      <c r="O8" s="39">
        <f t="shared" si="6"/>
        <v>1</v>
      </c>
      <c r="P8" s="40">
        <f t="shared" si="2"/>
        <v>0.2</v>
      </c>
      <c r="Q8" s="48">
        <f t="shared" si="3"/>
        <v>2636</v>
      </c>
      <c r="R8" s="39">
        <f>SUM(R9,R17)</f>
        <v>-12</v>
      </c>
      <c r="S8" s="40">
        <f t="shared" si="4"/>
        <v>-4.5317220543806651E-3</v>
      </c>
      <c r="T8" s="46">
        <f>SUM(T9,T17)</f>
        <v>90</v>
      </c>
      <c r="U8" s="47">
        <f>SUM(U9,U17)</f>
        <v>9</v>
      </c>
      <c r="V8" s="46">
        <f>SUM(V9,V17)</f>
        <v>2546</v>
      </c>
      <c r="W8" s="47">
        <f>SUM(W9,W17)</f>
        <v>-21</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879</v>
      </c>
      <c r="F9" s="39">
        <f>SUM(F10:F16)</f>
        <v>23</v>
      </c>
      <c r="G9" s="40">
        <f t="shared" si="0"/>
        <v>2.6869158878504672E-2</v>
      </c>
      <c r="H9" s="46">
        <f t="shared" ref="H9:O9" si="7">SUM(H10:H16)</f>
        <v>2</v>
      </c>
      <c r="I9" s="47">
        <f t="shared" si="7"/>
        <v>0</v>
      </c>
      <c r="J9" s="46">
        <f t="shared" si="7"/>
        <v>34</v>
      </c>
      <c r="K9" s="47">
        <f t="shared" si="7"/>
        <v>3</v>
      </c>
      <c r="L9" s="46">
        <f t="shared" si="7"/>
        <v>843</v>
      </c>
      <c r="M9" s="47">
        <f t="shared" si="7"/>
        <v>20</v>
      </c>
      <c r="N9" s="48">
        <f t="shared" si="7"/>
        <v>2</v>
      </c>
      <c r="O9" s="39">
        <f t="shared" si="7"/>
        <v>0</v>
      </c>
      <c r="P9" s="40">
        <f t="shared" si="2"/>
        <v>0</v>
      </c>
      <c r="Q9" s="48">
        <f t="shared" si="3"/>
        <v>1117</v>
      </c>
      <c r="R9" s="39">
        <f>SUM(R10:R16)</f>
        <v>26</v>
      </c>
      <c r="S9" s="40">
        <f t="shared" si="4"/>
        <v>2.3831347387717691E-2</v>
      </c>
      <c r="T9" s="46">
        <f>SUM(T10:T16)</f>
        <v>35</v>
      </c>
      <c r="U9" s="47">
        <f>SUM(U10:U16)</f>
        <v>1</v>
      </c>
      <c r="V9" s="46">
        <f>SUM(V10:V16)</f>
        <v>1082</v>
      </c>
      <c r="W9" s="47">
        <f>SUM(W10:W16)</f>
        <v>25</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 t="shared" ref="E10:F16" si="8">SUM(H10,J10,L10)</f>
        <v>55</v>
      </c>
      <c r="F10" s="55">
        <f t="shared" si="8"/>
        <v>-7</v>
      </c>
      <c r="G10" s="56">
        <f t="shared" si="0"/>
        <v>-0.11290322580645161</v>
      </c>
      <c r="H10" s="57">
        <v>0</v>
      </c>
      <c r="I10" s="58">
        <v>-2</v>
      </c>
      <c r="J10" s="57">
        <v>3</v>
      </c>
      <c r="K10" s="58">
        <v>0</v>
      </c>
      <c r="L10" s="57">
        <v>52</v>
      </c>
      <c r="M10" s="58">
        <v>-5</v>
      </c>
      <c r="N10" s="59">
        <v>0</v>
      </c>
      <c r="O10" s="55">
        <v>-2</v>
      </c>
      <c r="P10" s="56">
        <f t="shared" si="2"/>
        <v>-1</v>
      </c>
      <c r="Q10" s="59">
        <f t="shared" si="3"/>
        <v>67</v>
      </c>
      <c r="R10" s="55">
        <f t="shared" ref="R10:R16" si="9">SUM(U10,W10)</f>
        <v>-15</v>
      </c>
      <c r="S10" s="56">
        <f t="shared" si="4"/>
        <v>-0.18292682926829268</v>
      </c>
      <c r="T10" s="60">
        <v>3</v>
      </c>
      <c r="U10" s="61">
        <v>0</v>
      </c>
      <c r="V10" s="60">
        <v>64</v>
      </c>
      <c r="W10" s="61">
        <v>-15</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 t="shared" si="8"/>
        <v>44</v>
      </c>
      <c r="F11" s="64">
        <f t="shared" si="8"/>
        <v>-13</v>
      </c>
      <c r="G11" s="65">
        <f t="shared" si="0"/>
        <v>-0.22807017543859648</v>
      </c>
      <c r="H11" s="66">
        <v>1</v>
      </c>
      <c r="I11" s="67">
        <v>1</v>
      </c>
      <c r="J11" s="66">
        <v>1</v>
      </c>
      <c r="K11" s="67">
        <v>-1</v>
      </c>
      <c r="L11" s="66">
        <v>42</v>
      </c>
      <c r="M11" s="67">
        <v>-13</v>
      </c>
      <c r="N11" s="68">
        <v>1</v>
      </c>
      <c r="O11" s="64">
        <v>1</v>
      </c>
      <c r="P11" s="65" t="str">
        <f t="shared" si="2"/>
        <v>-----</v>
      </c>
      <c r="Q11" s="68">
        <f t="shared" si="3"/>
        <v>59</v>
      </c>
      <c r="R11" s="64">
        <f t="shared" si="9"/>
        <v>-14</v>
      </c>
      <c r="S11" s="65">
        <f t="shared" si="4"/>
        <v>-0.19178082191780821</v>
      </c>
      <c r="T11" s="69">
        <v>1</v>
      </c>
      <c r="U11" s="70">
        <v>-1</v>
      </c>
      <c r="V11" s="69">
        <v>58</v>
      </c>
      <c r="W11" s="70">
        <v>-13</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 t="shared" si="8"/>
        <v>72</v>
      </c>
      <c r="F12" s="64">
        <f t="shared" si="8"/>
        <v>20</v>
      </c>
      <c r="G12" s="65">
        <f t="shared" si="0"/>
        <v>0.38461538461538464</v>
      </c>
      <c r="H12" s="66">
        <v>0</v>
      </c>
      <c r="I12" s="67">
        <v>0</v>
      </c>
      <c r="J12" s="66">
        <v>6</v>
      </c>
      <c r="K12" s="67">
        <v>6</v>
      </c>
      <c r="L12" s="66">
        <v>66</v>
      </c>
      <c r="M12" s="67">
        <v>14</v>
      </c>
      <c r="N12" s="68">
        <v>0</v>
      </c>
      <c r="O12" s="64">
        <v>0</v>
      </c>
      <c r="P12" s="65" t="str">
        <f t="shared" si="2"/>
        <v>-----</v>
      </c>
      <c r="Q12" s="68">
        <f t="shared" si="3"/>
        <v>87</v>
      </c>
      <c r="R12" s="64">
        <f t="shared" si="9"/>
        <v>21</v>
      </c>
      <c r="S12" s="65">
        <f t="shared" si="4"/>
        <v>0.31818181818181818</v>
      </c>
      <c r="T12" s="69">
        <v>6</v>
      </c>
      <c r="U12" s="70">
        <v>6</v>
      </c>
      <c r="V12" s="69">
        <v>81</v>
      </c>
      <c r="W12" s="70">
        <v>15</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 t="shared" si="8"/>
        <v>291</v>
      </c>
      <c r="F13" s="64">
        <f t="shared" si="8"/>
        <v>50</v>
      </c>
      <c r="G13" s="65">
        <f t="shared" si="0"/>
        <v>0.2074688796680498</v>
      </c>
      <c r="H13" s="66">
        <v>0</v>
      </c>
      <c r="I13" s="67">
        <v>0</v>
      </c>
      <c r="J13" s="66">
        <v>8</v>
      </c>
      <c r="K13" s="67">
        <v>-3</v>
      </c>
      <c r="L13" s="66">
        <v>283</v>
      </c>
      <c r="M13" s="67">
        <v>53</v>
      </c>
      <c r="N13" s="68">
        <v>0</v>
      </c>
      <c r="O13" s="64">
        <v>0</v>
      </c>
      <c r="P13" s="65" t="str">
        <f t="shared" si="2"/>
        <v>-----</v>
      </c>
      <c r="Q13" s="68">
        <f t="shared" si="3"/>
        <v>374</v>
      </c>
      <c r="R13" s="64">
        <f t="shared" si="9"/>
        <v>72</v>
      </c>
      <c r="S13" s="65">
        <f t="shared" si="4"/>
        <v>0.23841059602649006</v>
      </c>
      <c r="T13" s="69">
        <v>8</v>
      </c>
      <c r="U13" s="70">
        <v>-3</v>
      </c>
      <c r="V13" s="69">
        <v>366</v>
      </c>
      <c r="W13" s="70">
        <v>75</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 t="shared" si="8"/>
        <v>177</v>
      </c>
      <c r="F14" s="64">
        <f t="shared" si="8"/>
        <v>13</v>
      </c>
      <c r="G14" s="65">
        <f t="shared" si="0"/>
        <v>7.926829268292683E-2</v>
      </c>
      <c r="H14" s="66">
        <v>0</v>
      </c>
      <c r="I14" s="67">
        <v>0</v>
      </c>
      <c r="J14" s="66">
        <v>5</v>
      </c>
      <c r="K14" s="67">
        <v>-1</v>
      </c>
      <c r="L14" s="66">
        <v>172</v>
      </c>
      <c r="M14" s="67">
        <v>14</v>
      </c>
      <c r="N14" s="68">
        <v>0</v>
      </c>
      <c r="O14" s="64">
        <v>0</v>
      </c>
      <c r="P14" s="65" t="str">
        <f t="shared" si="2"/>
        <v>-----</v>
      </c>
      <c r="Q14" s="68">
        <f t="shared" si="3"/>
        <v>227</v>
      </c>
      <c r="R14" s="64">
        <f t="shared" si="9"/>
        <v>16</v>
      </c>
      <c r="S14" s="65">
        <f t="shared" si="4"/>
        <v>7.582938388625593E-2</v>
      </c>
      <c r="T14" s="69">
        <v>5</v>
      </c>
      <c r="U14" s="70">
        <v>-4</v>
      </c>
      <c r="V14" s="69">
        <v>222</v>
      </c>
      <c r="W14" s="70">
        <v>20</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 t="shared" si="8"/>
        <v>50</v>
      </c>
      <c r="F15" s="64">
        <f t="shared" si="8"/>
        <v>-3</v>
      </c>
      <c r="G15" s="65">
        <f t="shared" si="0"/>
        <v>-5.6603773584905662E-2</v>
      </c>
      <c r="H15" s="66">
        <v>0</v>
      </c>
      <c r="I15" s="67">
        <v>0</v>
      </c>
      <c r="J15" s="66">
        <v>4</v>
      </c>
      <c r="K15" s="67">
        <v>2</v>
      </c>
      <c r="L15" s="66">
        <v>46</v>
      </c>
      <c r="M15" s="67">
        <v>-5</v>
      </c>
      <c r="N15" s="68">
        <v>0</v>
      </c>
      <c r="O15" s="64">
        <v>0</v>
      </c>
      <c r="P15" s="65" t="str">
        <f t="shared" si="2"/>
        <v>-----</v>
      </c>
      <c r="Q15" s="68">
        <f t="shared" si="3"/>
        <v>70</v>
      </c>
      <c r="R15" s="64">
        <f t="shared" si="9"/>
        <v>2</v>
      </c>
      <c r="S15" s="65">
        <f t="shared" si="4"/>
        <v>2.9411764705882353E-2</v>
      </c>
      <c r="T15" s="69">
        <v>4</v>
      </c>
      <c r="U15" s="70">
        <v>2</v>
      </c>
      <c r="V15" s="69">
        <v>66</v>
      </c>
      <c r="W15" s="70">
        <v>0</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 t="shared" si="8"/>
        <v>190</v>
      </c>
      <c r="F16" s="74">
        <f t="shared" si="8"/>
        <v>-37</v>
      </c>
      <c r="G16" s="75">
        <f t="shared" si="0"/>
        <v>-0.16299559471365638</v>
      </c>
      <c r="H16" s="76">
        <v>1</v>
      </c>
      <c r="I16" s="77">
        <v>1</v>
      </c>
      <c r="J16" s="76">
        <v>7</v>
      </c>
      <c r="K16" s="77">
        <v>0</v>
      </c>
      <c r="L16" s="76">
        <v>182</v>
      </c>
      <c r="M16" s="77">
        <v>-38</v>
      </c>
      <c r="N16" s="78">
        <v>1</v>
      </c>
      <c r="O16" s="74">
        <v>1</v>
      </c>
      <c r="P16" s="75" t="str">
        <f t="shared" si="2"/>
        <v>-----</v>
      </c>
      <c r="Q16" s="78">
        <f t="shared" si="3"/>
        <v>233</v>
      </c>
      <c r="R16" s="74">
        <f t="shared" si="9"/>
        <v>-56</v>
      </c>
      <c r="S16" s="75">
        <f t="shared" si="4"/>
        <v>-0.19377162629757785</v>
      </c>
      <c r="T16" s="79">
        <v>8</v>
      </c>
      <c r="U16" s="80">
        <v>1</v>
      </c>
      <c r="V16" s="79">
        <v>225</v>
      </c>
      <c r="W16" s="80">
        <v>-57</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1243</v>
      </c>
      <c r="F17" s="39">
        <f>SUM(F18:F24)</f>
        <v>-58</v>
      </c>
      <c r="G17" s="40">
        <f t="shared" si="0"/>
        <v>-4.4581091468101464E-2</v>
      </c>
      <c r="H17" s="46">
        <f t="shared" ref="H17:O17" si="10">SUM(H18:H24)</f>
        <v>4</v>
      </c>
      <c r="I17" s="47">
        <f t="shared" si="10"/>
        <v>1</v>
      </c>
      <c r="J17" s="46">
        <f t="shared" si="10"/>
        <v>53</v>
      </c>
      <c r="K17" s="47">
        <f t="shared" si="10"/>
        <v>6</v>
      </c>
      <c r="L17" s="46">
        <f t="shared" si="10"/>
        <v>1186</v>
      </c>
      <c r="M17" s="48">
        <f t="shared" si="10"/>
        <v>-65</v>
      </c>
      <c r="N17" s="48">
        <f t="shared" si="10"/>
        <v>4</v>
      </c>
      <c r="O17" s="39">
        <f t="shared" si="10"/>
        <v>1</v>
      </c>
      <c r="P17" s="40">
        <f t="shared" si="2"/>
        <v>0.33333333333333331</v>
      </c>
      <c r="Q17" s="48">
        <f t="shared" si="3"/>
        <v>1519</v>
      </c>
      <c r="R17" s="81">
        <f>SUM(R18:R24)</f>
        <v>-38</v>
      </c>
      <c r="S17" s="40">
        <f t="shared" si="4"/>
        <v>-2.4405908798972382E-2</v>
      </c>
      <c r="T17" s="46">
        <f>SUM(T18:T24)</f>
        <v>55</v>
      </c>
      <c r="U17" s="47">
        <f>SUM(U18:U24)</f>
        <v>8</v>
      </c>
      <c r="V17" s="46">
        <f>SUM(V18:V24)</f>
        <v>1464</v>
      </c>
      <c r="W17" s="47">
        <f>SUM(W18:W24)</f>
        <v>-46</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 t="shared" ref="E18:F24" si="11">SUM(H18,J18,L18)</f>
        <v>290</v>
      </c>
      <c r="F18" s="55">
        <f t="shared" si="11"/>
        <v>62</v>
      </c>
      <c r="G18" s="56">
        <f t="shared" si="0"/>
        <v>0.27192982456140352</v>
      </c>
      <c r="H18" s="57">
        <v>0</v>
      </c>
      <c r="I18" s="58">
        <v>-2</v>
      </c>
      <c r="J18" s="57">
        <v>12</v>
      </c>
      <c r="K18" s="58">
        <v>-4</v>
      </c>
      <c r="L18" s="57">
        <v>278</v>
      </c>
      <c r="M18" s="58">
        <v>68</v>
      </c>
      <c r="N18" s="59">
        <v>0</v>
      </c>
      <c r="O18" s="55">
        <v>-2</v>
      </c>
      <c r="P18" s="56">
        <f t="shared" si="2"/>
        <v>-1</v>
      </c>
      <c r="Q18" s="54">
        <f t="shared" si="3"/>
        <v>352</v>
      </c>
      <c r="R18" s="55">
        <f t="shared" ref="R18:R24" si="12">SUM(U18,W18)</f>
        <v>84</v>
      </c>
      <c r="S18" s="56">
        <f t="shared" si="4"/>
        <v>0.31343283582089554</v>
      </c>
      <c r="T18" s="60">
        <v>13</v>
      </c>
      <c r="U18" s="61">
        <v>-3</v>
      </c>
      <c r="V18" s="60">
        <v>339</v>
      </c>
      <c r="W18" s="61">
        <v>87</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 t="shared" si="11"/>
        <v>242</v>
      </c>
      <c r="F19" s="64">
        <f t="shared" si="11"/>
        <v>-65</v>
      </c>
      <c r="G19" s="65">
        <f t="shared" si="0"/>
        <v>-0.21172638436482086</v>
      </c>
      <c r="H19" s="66">
        <v>1</v>
      </c>
      <c r="I19" s="67">
        <v>1</v>
      </c>
      <c r="J19" s="66">
        <v>9</v>
      </c>
      <c r="K19" s="67">
        <v>-1</v>
      </c>
      <c r="L19" s="66">
        <v>232</v>
      </c>
      <c r="M19" s="67">
        <v>-65</v>
      </c>
      <c r="N19" s="68">
        <v>1</v>
      </c>
      <c r="O19" s="64">
        <v>1</v>
      </c>
      <c r="P19" s="65" t="str">
        <f t="shared" si="2"/>
        <v>-----</v>
      </c>
      <c r="Q19" s="63">
        <f t="shared" si="3"/>
        <v>304</v>
      </c>
      <c r="R19" s="64">
        <f t="shared" si="12"/>
        <v>-62</v>
      </c>
      <c r="S19" s="65">
        <f t="shared" si="4"/>
        <v>-0.16939890710382513</v>
      </c>
      <c r="T19" s="69">
        <v>9</v>
      </c>
      <c r="U19" s="70">
        <v>-1</v>
      </c>
      <c r="V19" s="69">
        <v>295</v>
      </c>
      <c r="W19" s="70">
        <v>-61</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 t="shared" si="11"/>
        <v>193</v>
      </c>
      <c r="F20" s="64">
        <f t="shared" si="11"/>
        <v>-9</v>
      </c>
      <c r="G20" s="65">
        <f t="shared" si="0"/>
        <v>-4.4554455445544552E-2</v>
      </c>
      <c r="H20" s="66">
        <v>1</v>
      </c>
      <c r="I20" s="67">
        <v>1</v>
      </c>
      <c r="J20" s="66">
        <v>7</v>
      </c>
      <c r="K20" s="67">
        <v>-1</v>
      </c>
      <c r="L20" s="66">
        <v>185</v>
      </c>
      <c r="M20" s="67">
        <v>-9</v>
      </c>
      <c r="N20" s="68">
        <v>1</v>
      </c>
      <c r="O20" s="64">
        <v>1</v>
      </c>
      <c r="P20" s="65" t="str">
        <f t="shared" si="2"/>
        <v>-----</v>
      </c>
      <c r="Q20" s="63">
        <f t="shared" si="3"/>
        <v>227</v>
      </c>
      <c r="R20" s="64">
        <f t="shared" si="12"/>
        <v>-9</v>
      </c>
      <c r="S20" s="65">
        <f t="shared" si="4"/>
        <v>-3.8135593220338986E-2</v>
      </c>
      <c r="T20" s="69">
        <v>7</v>
      </c>
      <c r="U20" s="70">
        <v>-1</v>
      </c>
      <c r="V20" s="69">
        <v>220</v>
      </c>
      <c r="W20" s="70">
        <v>-8</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 t="shared" si="11"/>
        <v>145</v>
      </c>
      <c r="F21" s="64">
        <f t="shared" si="11"/>
        <v>-27</v>
      </c>
      <c r="G21" s="65">
        <f t="shared" si="0"/>
        <v>-0.15697674418604651</v>
      </c>
      <c r="H21" s="66">
        <v>1</v>
      </c>
      <c r="I21" s="67">
        <v>1</v>
      </c>
      <c r="J21" s="66">
        <v>5</v>
      </c>
      <c r="K21" s="67">
        <v>0</v>
      </c>
      <c r="L21" s="66">
        <v>139</v>
      </c>
      <c r="M21" s="67">
        <v>-28</v>
      </c>
      <c r="N21" s="68">
        <v>1</v>
      </c>
      <c r="O21" s="64">
        <v>1</v>
      </c>
      <c r="P21" s="65" t="str">
        <f t="shared" si="2"/>
        <v>-----</v>
      </c>
      <c r="Q21" s="63">
        <f t="shared" si="3"/>
        <v>174</v>
      </c>
      <c r="R21" s="64">
        <f t="shared" si="12"/>
        <v>-32</v>
      </c>
      <c r="S21" s="65">
        <f t="shared" si="4"/>
        <v>-0.1553398058252427</v>
      </c>
      <c r="T21" s="69">
        <v>5</v>
      </c>
      <c r="U21" s="70">
        <v>0</v>
      </c>
      <c r="V21" s="69">
        <v>169</v>
      </c>
      <c r="W21" s="70">
        <v>-32</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 t="shared" si="11"/>
        <v>184</v>
      </c>
      <c r="F22" s="64">
        <f t="shared" si="11"/>
        <v>10</v>
      </c>
      <c r="G22" s="65">
        <f t="shared" si="0"/>
        <v>5.7471264367816091E-2</v>
      </c>
      <c r="H22" s="66">
        <v>0</v>
      </c>
      <c r="I22" s="67">
        <v>0</v>
      </c>
      <c r="J22" s="66">
        <v>10</v>
      </c>
      <c r="K22" s="67">
        <v>6</v>
      </c>
      <c r="L22" s="66">
        <v>174</v>
      </c>
      <c r="M22" s="67">
        <v>4</v>
      </c>
      <c r="N22" s="68">
        <v>0</v>
      </c>
      <c r="O22" s="64">
        <v>0</v>
      </c>
      <c r="P22" s="65" t="str">
        <f t="shared" si="2"/>
        <v>-----</v>
      </c>
      <c r="Q22" s="63">
        <f t="shared" si="3"/>
        <v>235</v>
      </c>
      <c r="R22" s="64">
        <f t="shared" si="12"/>
        <v>11</v>
      </c>
      <c r="S22" s="65">
        <f t="shared" si="4"/>
        <v>4.9107142857142856E-2</v>
      </c>
      <c r="T22" s="69">
        <v>10</v>
      </c>
      <c r="U22" s="70">
        <v>6</v>
      </c>
      <c r="V22" s="69">
        <v>225</v>
      </c>
      <c r="W22" s="70">
        <v>5</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 t="shared" si="11"/>
        <v>79</v>
      </c>
      <c r="F23" s="64">
        <f t="shared" si="11"/>
        <v>9</v>
      </c>
      <c r="G23" s="65">
        <f t="shared" si="0"/>
        <v>0.12857142857142856</v>
      </c>
      <c r="H23" s="66">
        <v>1</v>
      </c>
      <c r="I23" s="67">
        <v>1</v>
      </c>
      <c r="J23" s="66">
        <v>3</v>
      </c>
      <c r="K23" s="67">
        <v>3</v>
      </c>
      <c r="L23" s="66">
        <v>75</v>
      </c>
      <c r="M23" s="67">
        <v>5</v>
      </c>
      <c r="N23" s="68">
        <v>1</v>
      </c>
      <c r="O23" s="64">
        <v>1</v>
      </c>
      <c r="P23" s="65" t="str">
        <f t="shared" si="2"/>
        <v>-----</v>
      </c>
      <c r="Q23" s="63">
        <f t="shared" si="3"/>
        <v>86</v>
      </c>
      <c r="R23" s="64">
        <f t="shared" si="12"/>
        <v>5</v>
      </c>
      <c r="S23" s="65">
        <f t="shared" si="4"/>
        <v>6.1728395061728392E-2</v>
      </c>
      <c r="T23" s="69">
        <v>3</v>
      </c>
      <c r="U23" s="70">
        <v>3</v>
      </c>
      <c r="V23" s="69">
        <v>83</v>
      </c>
      <c r="W23" s="70">
        <v>2</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 t="shared" si="11"/>
        <v>110</v>
      </c>
      <c r="F24" s="74">
        <f t="shared" si="11"/>
        <v>-38</v>
      </c>
      <c r="G24" s="75">
        <f t="shared" si="0"/>
        <v>-0.25675675675675674</v>
      </c>
      <c r="H24" s="76">
        <v>0</v>
      </c>
      <c r="I24" s="77">
        <v>-1</v>
      </c>
      <c r="J24" s="76">
        <v>7</v>
      </c>
      <c r="K24" s="77">
        <v>3</v>
      </c>
      <c r="L24" s="76">
        <v>103</v>
      </c>
      <c r="M24" s="77">
        <v>-40</v>
      </c>
      <c r="N24" s="78">
        <v>0</v>
      </c>
      <c r="O24" s="74">
        <v>-1</v>
      </c>
      <c r="P24" s="75">
        <f t="shared" si="2"/>
        <v>-1</v>
      </c>
      <c r="Q24" s="73">
        <f t="shared" si="3"/>
        <v>141</v>
      </c>
      <c r="R24" s="74">
        <f t="shared" si="12"/>
        <v>-35</v>
      </c>
      <c r="S24" s="75">
        <f t="shared" si="4"/>
        <v>-0.19886363636363635</v>
      </c>
      <c r="T24" s="79">
        <v>8</v>
      </c>
      <c r="U24" s="80">
        <v>4</v>
      </c>
      <c r="V24" s="79">
        <v>133</v>
      </c>
      <c r="W24" s="80">
        <v>-39</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1719</v>
      </c>
      <c r="F25" s="39">
        <f>SUM(F26:F52)</f>
        <v>76</v>
      </c>
      <c r="G25" s="40">
        <f t="shared" si="0"/>
        <v>4.6256847230675593E-2</v>
      </c>
      <c r="H25" s="46">
        <f t="shared" ref="H25:O25" si="13">SUM(H26:H52)</f>
        <v>8</v>
      </c>
      <c r="I25" s="47">
        <f t="shared" si="13"/>
        <v>-7</v>
      </c>
      <c r="J25" s="46">
        <f t="shared" si="13"/>
        <v>66</v>
      </c>
      <c r="K25" s="47">
        <f t="shared" si="13"/>
        <v>19</v>
      </c>
      <c r="L25" s="46">
        <f t="shared" si="13"/>
        <v>1645</v>
      </c>
      <c r="M25" s="48">
        <f t="shared" si="13"/>
        <v>64</v>
      </c>
      <c r="N25" s="48">
        <f t="shared" si="13"/>
        <v>8</v>
      </c>
      <c r="O25" s="39">
        <f t="shared" si="13"/>
        <v>-7</v>
      </c>
      <c r="P25" s="40">
        <f t="shared" si="2"/>
        <v>-0.46666666666666667</v>
      </c>
      <c r="Q25" s="48">
        <f t="shared" si="3"/>
        <v>2224</v>
      </c>
      <c r="R25" s="81">
        <f>SUM(R26:R52)</f>
        <v>102</v>
      </c>
      <c r="S25" s="40">
        <f t="shared" si="4"/>
        <v>4.8067860508953821E-2</v>
      </c>
      <c r="T25" s="46">
        <f>SUM(T26:T52)</f>
        <v>72</v>
      </c>
      <c r="U25" s="47">
        <f>SUM(U26:U52)</f>
        <v>19</v>
      </c>
      <c r="V25" s="46">
        <f>SUM(V26:V52)</f>
        <v>2152</v>
      </c>
      <c r="W25" s="47">
        <f>SUM(W26:W52)</f>
        <v>83</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 t="shared" ref="E26:E52" si="14">SUM(H26,J26,L26)</f>
        <v>80</v>
      </c>
      <c r="F26" s="55">
        <f t="shared" ref="F26:F52" si="15">SUM(I26,K26,M26)</f>
        <v>6</v>
      </c>
      <c r="G26" s="56">
        <f t="shared" si="0"/>
        <v>8.1081081081081086E-2</v>
      </c>
      <c r="H26" s="57">
        <v>0</v>
      </c>
      <c r="I26" s="58">
        <v>-3</v>
      </c>
      <c r="J26" s="57">
        <v>4</v>
      </c>
      <c r="K26" s="58">
        <v>3</v>
      </c>
      <c r="L26" s="57">
        <v>76</v>
      </c>
      <c r="M26" s="58">
        <v>6</v>
      </c>
      <c r="N26" s="59">
        <v>0</v>
      </c>
      <c r="O26" s="55">
        <v>-3</v>
      </c>
      <c r="P26" s="56">
        <f t="shared" si="2"/>
        <v>-1</v>
      </c>
      <c r="Q26" s="54">
        <f t="shared" si="3"/>
        <v>98</v>
      </c>
      <c r="R26" s="55">
        <f t="shared" ref="R26:R52" si="16">SUM(U26,W26)</f>
        <v>12</v>
      </c>
      <c r="S26" s="56">
        <f t="shared" si="4"/>
        <v>0.13953488372093023</v>
      </c>
      <c r="T26" s="60">
        <v>4</v>
      </c>
      <c r="U26" s="61">
        <v>3</v>
      </c>
      <c r="V26" s="60">
        <v>94</v>
      </c>
      <c r="W26" s="61">
        <v>9</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 t="shared" si="14"/>
        <v>289</v>
      </c>
      <c r="F27" s="64">
        <f t="shared" si="15"/>
        <v>-20</v>
      </c>
      <c r="G27" s="84">
        <f t="shared" si="0"/>
        <v>-6.4724919093851127E-2</v>
      </c>
      <c r="H27" s="85">
        <v>0</v>
      </c>
      <c r="I27" s="86">
        <v>-2</v>
      </c>
      <c r="J27" s="85">
        <v>4</v>
      </c>
      <c r="K27" s="86">
        <v>-5</v>
      </c>
      <c r="L27" s="85">
        <v>285</v>
      </c>
      <c r="M27" s="86">
        <v>-13</v>
      </c>
      <c r="N27" s="87">
        <v>0</v>
      </c>
      <c r="O27" s="88">
        <v>-2</v>
      </c>
      <c r="P27" s="84">
        <f t="shared" si="2"/>
        <v>-1</v>
      </c>
      <c r="Q27" s="63">
        <f t="shared" si="3"/>
        <v>372</v>
      </c>
      <c r="R27" s="64">
        <f t="shared" si="16"/>
        <v>-8</v>
      </c>
      <c r="S27" s="84">
        <f t="shared" si="4"/>
        <v>-2.1052631578947368E-2</v>
      </c>
      <c r="T27" s="89">
        <v>4</v>
      </c>
      <c r="U27" s="90">
        <v>-5</v>
      </c>
      <c r="V27" s="89">
        <v>368</v>
      </c>
      <c r="W27" s="90">
        <v>-3</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 t="shared" si="14"/>
        <v>50</v>
      </c>
      <c r="F28" s="64">
        <f t="shared" si="15"/>
        <v>-9</v>
      </c>
      <c r="G28" s="84">
        <f t="shared" si="0"/>
        <v>-0.15254237288135594</v>
      </c>
      <c r="H28" s="85">
        <v>0</v>
      </c>
      <c r="I28" s="86">
        <v>0</v>
      </c>
      <c r="J28" s="85">
        <v>3</v>
      </c>
      <c r="K28" s="86">
        <v>2</v>
      </c>
      <c r="L28" s="85">
        <v>47</v>
      </c>
      <c r="M28" s="86">
        <v>-11</v>
      </c>
      <c r="N28" s="87">
        <v>0</v>
      </c>
      <c r="O28" s="88">
        <v>0</v>
      </c>
      <c r="P28" s="84" t="str">
        <f t="shared" si="2"/>
        <v>-----</v>
      </c>
      <c r="Q28" s="63">
        <f t="shared" si="3"/>
        <v>63</v>
      </c>
      <c r="R28" s="64">
        <f t="shared" si="16"/>
        <v>-7</v>
      </c>
      <c r="S28" s="84">
        <f t="shared" si="4"/>
        <v>-0.1</v>
      </c>
      <c r="T28" s="89">
        <v>3</v>
      </c>
      <c r="U28" s="90">
        <v>2</v>
      </c>
      <c r="V28" s="89">
        <v>60</v>
      </c>
      <c r="W28" s="90">
        <v>-9</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 t="shared" si="14"/>
        <v>112</v>
      </c>
      <c r="F29" s="64">
        <f t="shared" si="15"/>
        <v>34</v>
      </c>
      <c r="G29" s="84">
        <f t="shared" si="0"/>
        <v>0.4358974358974359</v>
      </c>
      <c r="H29" s="85">
        <v>1</v>
      </c>
      <c r="I29" s="86">
        <v>0</v>
      </c>
      <c r="J29" s="85">
        <v>3</v>
      </c>
      <c r="K29" s="86">
        <v>3</v>
      </c>
      <c r="L29" s="85">
        <v>108</v>
      </c>
      <c r="M29" s="86">
        <v>31</v>
      </c>
      <c r="N29" s="87">
        <v>1</v>
      </c>
      <c r="O29" s="88">
        <v>0</v>
      </c>
      <c r="P29" s="84">
        <f t="shared" si="2"/>
        <v>0</v>
      </c>
      <c r="Q29" s="63">
        <f t="shared" si="3"/>
        <v>152</v>
      </c>
      <c r="R29" s="64">
        <f t="shared" si="16"/>
        <v>39</v>
      </c>
      <c r="S29" s="84">
        <f t="shared" si="4"/>
        <v>0.34513274336283184</v>
      </c>
      <c r="T29" s="89">
        <v>5</v>
      </c>
      <c r="U29" s="90">
        <v>5</v>
      </c>
      <c r="V29" s="89">
        <v>147</v>
      </c>
      <c r="W29" s="90">
        <v>34</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 t="shared" si="14"/>
        <v>53</v>
      </c>
      <c r="F30" s="64">
        <f t="shared" si="15"/>
        <v>-6</v>
      </c>
      <c r="G30" s="84">
        <f t="shared" si="0"/>
        <v>-0.10169491525423729</v>
      </c>
      <c r="H30" s="85">
        <v>0</v>
      </c>
      <c r="I30" s="86">
        <v>0</v>
      </c>
      <c r="J30" s="85">
        <v>1</v>
      </c>
      <c r="K30" s="86">
        <v>0</v>
      </c>
      <c r="L30" s="85">
        <v>52</v>
      </c>
      <c r="M30" s="86">
        <v>-6</v>
      </c>
      <c r="N30" s="87">
        <v>0</v>
      </c>
      <c r="O30" s="88">
        <v>0</v>
      </c>
      <c r="P30" s="84" t="str">
        <f t="shared" si="2"/>
        <v>-----</v>
      </c>
      <c r="Q30" s="63">
        <f t="shared" si="3"/>
        <v>69</v>
      </c>
      <c r="R30" s="64">
        <f t="shared" si="16"/>
        <v>-11</v>
      </c>
      <c r="S30" s="84">
        <f t="shared" si="4"/>
        <v>-0.13750000000000001</v>
      </c>
      <c r="T30" s="89">
        <v>1</v>
      </c>
      <c r="U30" s="90">
        <v>-2</v>
      </c>
      <c r="V30" s="89">
        <v>68</v>
      </c>
      <c r="W30" s="90">
        <v>-9</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 t="shared" si="14"/>
        <v>53</v>
      </c>
      <c r="F31" s="64">
        <f t="shared" si="15"/>
        <v>5</v>
      </c>
      <c r="G31" s="84">
        <f t="shared" si="0"/>
        <v>0.10416666666666667</v>
      </c>
      <c r="H31" s="85">
        <v>0</v>
      </c>
      <c r="I31" s="86">
        <v>0</v>
      </c>
      <c r="J31" s="85">
        <v>1</v>
      </c>
      <c r="K31" s="86">
        <v>1</v>
      </c>
      <c r="L31" s="85">
        <v>52</v>
      </c>
      <c r="M31" s="86">
        <v>4</v>
      </c>
      <c r="N31" s="87">
        <v>0</v>
      </c>
      <c r="O31" s="88">
        <v>0</v>
      </c>
      <c r="P31" s="84" t="str">
        <f t="shared" si="2"/>
        <v>-----</v>
      </c>
      <c r="Q31" s="63">
        <f t="shared" si="3"/>
        <v>65</v>
      </c>
      <c r="R31" s="64">
        <f t="shared" si="16"/>
        <v>-8</v>
      </c>
      <c r="S31" s="84">
        <f t="shared" si="4"/>
        <v>-0.1095890410958904</v>
      </c>
      <c r="T31" s="89">
        <v>1</v>
      </c>
      <c r="U31" s="90">
        <v>1</v>
      </c>
      <c r="V31" s="89">
        <v>64</v>
      </c>
      <c r="W31" s="90">
        <v>-9</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 t="shared" si="14"/>
        <v>41</v>
      </c>
      <c r="F32" s="64">
        <f t="shared" si="15"/>
        <v>-12</v>
      </c>
      <c r="G32" s="84">
        <f t="shared" si="0"/>
        <v>-0.22641509433962265</v>
      </c>
      <c r="H32" s="85">
        <v>1</v>
      </c>
      <c r="I32" s="86">
        <v>-1</v>
      </c>
      <c r="J32" s="85">
        <v>1</v>
      </c>
      <c r="K32" s="86">
        <v>-2</v>
      </c>
      <c r="L32" s="85">
        <v>39</v>
      </c>
      <c r="M32" s="86">
        <v>-9</v>
      </c>
      <c r="N32" s="87">
        <v>1</v>
      </c>
      <c r="O32" s="88">
        <v>-1</v>
      </c>
      <c r="P32" s="84">
        <f t="shared" si="2"/>
        <v>-0.5</v>
      </c>
      <c r="Q32" s="63">
        <f t="shared" si="3"/>
        <v>55</v>
      </c>
      <c r="R32" s="64">
        <f t="shared" si="16"/>
        <v>-16</v>
      </c>
      <c r="S32" s="84">
        <f t="shared" si="4"/>
        <v>-0.22535211267605634</v>
      </c>
      <c r="T32" s="89">
        <v>1</v>
      </c>
      <c r="U32" s="90">
        <v>-4</v>
      </c>
      <c r="V32" s="89">
        <v>54</v>
      </c>
      <c r="W32" s="90">
        <v>-12</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 t="shared" si="14"/>
        <v>67</v>
      </c>
      <c r="F33" s="64">
        <f t="shared" si="15"/>
        <v>14</v>
      </c>
      <c r="G33" s="84">
        <f t="shared" si="0"/>
        <v>0.26415094339622641</v>
      </c>
      <c r="H33" s="85">
        <v>0</v>
      </c>
      <c r="I33" s="86">
        <v>-1</v>
      </c>
      <c r="J33" s="85">
        <v>5</v>
      </c>
      <c r="K33" s="86">
        <v>5</v>
      </c>
      <c r="L33" s="85">
        <v>62</v>
      </c>
      <c r="M33" s="86">
        <v>10</v>
      </c>
      <c r="N33" s="87">
        <v>0</v>
      </c>
      <c r="O33" s="88">
        <v>-1</v>
      </c>
      <c r="P33" s="84">
        <f t="shared" si="2"/>
        <v>-1</v>
      </c>
      <c r="Q33" s="63">
        <f t="shared" si="3"/>
        <v>84</v>
      </c>
      <c r="R33" s="64">
        <f t="shared" si="16"/>
        <v>14</v>
      </c>
      <c r="S33" s="84">
        <f t="shared" si="4"/>
        <v>0.2</v>
      </c>
      <c r="T33" s="89">
        <v>5</v>
      </c>
      <c r="U33" s="90">
        <v>5</v>
      </c>
      <c r="V33" s="89">
        <v>79</v>
      </c>
      <c r="W33" s="90">
        <v>9</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 t="shared" si="14"/>
        <v>23</v>
      </c>
      <c r="F34" s="64">
        <f t="shared" si="15"/>
        <v>-3</v>
      </c>
      <c r="G34" s="84">
        <f t="shared" si="0"/>
        <v>-0.11538461538461539</v>
      </c>
      <c r="H34" s="85">
        <v>0</v>
      </c>
      <c r="I34" s="86">
        <v>-1</v>
      </c>
      <c r="J34" s="85">
        <v>2</v>
      </c>
      <c r="K34" s="86">
        <v>1</v>
      </c>
      <c r="L34" s="85">
        <v>21</v>
      </c>
      <c r="M34" s="86">
        <v>-3</v>
      </c>
      <c r="N34" s="87">
        <v>0</v>
      </c>
      <c r="O34" s="88">
        <v>-1</v>
      </c>
      <c r="P34" s="84">
        <f t="shared" si="2"/>
        <v>-1</v>
      </c>
      <c r="Q34" s="63">
        <f t="shared" si="3"/>
        <v>31</v>
      </c>
      <c r="R34" s="64">
        <f t="shared" si="16"/>
        <v>-6</v>
      </c>
      <c r="S34" s="84">
        <f t="shared" si="4"/>
        <v>-0.16216216216216217</v>
      </c>
      <c r="T34" s="89">
        <v>2</v>
      </c>
      <c r="U34" s="90">
        <v>1</v>
      </c>
      <c r="V34" s="89">
        <v>29</v>
      </c>
      <c r="W34" s="90">
        <v>-7</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 t="shared" si="14"/>
        <v>75</v>
      </c>
      <c r="F35" s="64">
        <f t="shared" si="15"/>
        <v>-2</v>
      </c>
      <c r="G35" s="84">
        <f t="shared" si="0"/>
        <v>-2.5974025974025976E-2</v>
      </c>
      <c r="H35" s="85">
        <v>0</v>
      </c>
      <c r="I35" s="86">
        <v>0</v>
      </c>
      <c r="J35" s="85">
        <v>2</v>
      </c>
      <c r="K35" s="86">
        <v>-1</v>
      </c>
      <c r="L35" s="85">
        <v>73</v>
      </c>
      <c r="M35" s="86">
        <v>-1</v>
      </c>
      <c r="N35" s="87">
        <v>0</v>
      </c>
      <c r="O35" s="88">
        <v>0</v>
      </c>
      <c r="P35" s="84" t="str">
        <f t="shared" si="2"/>
        <v>-----</v>
      </c>
      <c r="Q35" s="63">
        <f t="shared" si="3"/>
        <v>99</v>
      </c>
      <c r="R35" s="64">
        <f t="shared" si="16"/>
        <v>3</v>
      </c>
      <c r="S35" s="84">
        <f t="shared" si="4"/>
        <v>3.125E-2</v>
      </c>
      <c r="T35" s="89">
        <v>2</v>
      </c>
      <c r="U35" s="90">
        <v>-1</v>
      </c>
      <c r="V35" s="89">
        <v>97</v>
      </c>
      <c r="W35" s="90">
        <v>4</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 t="shared" si="14"/>
        <v>13</v>
      </c>
      <c r="F36" s="64">
        <f t="shared" si="15"/>
        <v>5</v>
      </c>
      <c r="G36" s="84">
        <f t="shared" si="0"/>
        <v>0.625</v>
      </c>
      <c r="H36" s="85">
        <v>0</v>
      </c>
      <c r="I36" s="86">
        <v>0</v>
      </c>
      <c r="J36" s="85">
        <v>1</v>
      </c>
      <c r="K36" s="86">
        <v>1</v>
      </c>
      <c r="L36" s="85">
        <v>12</v>
      </c>
      <c r="M36" s="86">
        <v>4</v>
      </c>
      <c r="N36" s="87">
        <v>0</v>
      </c>
      <c r="O36" s="88">
        <v>0</v>
      </c>
      <c r="P36" s="84" t="str">
        <f t="shared" si="2"/>
        <v>-----</v>
      </c>
      <c r="Q36" s="63">
        <f t="shared" si="3"/>
        <v>15</v>
      </c>
      <c r="R36" s="64">
        <f t="shared" si="16"/>
        <v>5</v>
      </c>
      <c r="S36" s="84">
        <f t="shared" si="4"/>
        <v>0.5</v>
      </c>
      <c r="T36" s="89">
        <v>1</v>
      </c>
      <c r="U36" s="90">
        <v>1</v>
      </c>
      <c r="V36" s="89">
        <v>14</v>
      </c>
      <c r="W36" s="90">
        <v>4</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 t="shared" si="14"/>
        <v>38</v>
      </c>
      <c r="F37" s="64">
        <f t="shared" si="15"/>
        <v>10</v>
      </c>
      <c r="G37" s="84">
        <f t="shared" si="0"/>
        <v>0.35714285714285715</v>
      </c>
      <c r="H37" s="85">
        <v>0</v>
      </c>
      <c r="I37" s="86">
        <v>-1</v>
      </c>
      <c r="J37" s="85">
        <v>1</v>
      </c>
      <c r="K37" s="86">
        <v>1</v>
      </c>
      <c r="L37" s="85">
        <v>37</v>
      </c>
      <c r="M37" s="86">
        <v>10</v>
      </c>
      <c r="N37" s="87">
        <v>0</v>
      </c>
      <c r="O37" s="88">
        <v>-1</v>
      </c>
      <c r="P37" s="84">
        <f t="shared" si="2"/>
        <v>-1</v>
      </c>
      <c r="Q37" s="63">
        <f t="shared" si="3"/>
        <v>46</v>
      </c>
      <c r="R37" s="64">
        <f t="shared" si="16"/>
        <v>7</v>
      </c>
      <c r="S37" s="84">
        <f t="shared" si="4"/>
        <v>0.17948717948717949</v>
      </c>
      <c r="T37" s="89">
        <v>1</v>
      </c>
      <c r="U37" s="90">
        <v>1</v>
      </c>
      <c r="V37" s="89">
        <v>45</v>
      </c>
      <c r="W37" s="90">
        <v>6</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 t="shared" si="14"/>
        <v>22</v>
      </c>
      <c r="F38" s="64">
        <f t="shared" si="15"/>
        <v>-3</v>
      </c>
      <c r="G38" s="84">
        <f t="shared" si="0"/>
        <v>-0.12</v>
      </c>
      <c r="H38" s="85">
        <v>0</v>
      </c>
      <c r="I38" s="86">
        <v>0</v>
      </c>
      <c r="J38" s="85">
        <v>0</v>
      </c>
      <c r="K38" s="86">
        <v>-3</v>
      </c>
      <c r="L38" s="85">
        <v>22</v>
      </c>
      <c r="M38" s="86">
        <v>0</v>
      </c>
      <c r="N38" s="87">
        <v>0</v>
      </c>
      <c r="O38" s="88">
        <v>0</v>
      </c>
      <c r="P38" s="84" t="str">
        <f t="shared" si="2"/>
        <v>-----</v>
      </c>
      <c r="Q38" s="63">
        <f t="shared" si="3"/>
        <v>28</v>
      </c>
      <c r="R38" s="64">
        <f t="shared" si="16"/>
        <v>-5</v>
      </c>
      <c r="S38" s="84">
        <f t="shared" si="4"/>
        <v>-0.15151515151515152</v>
      </c>
      <c r="T38" s="89">
        <v>0</v>
      </c>
      <c r="U38" s="90">
        <v>-3</v>
      </c>
      <c r="V38" s="89">
        <v>28</v>
      </c>
      <c r="W38" s="90">
        <v>-2</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 t="shared" si="14"/>
        <v>94</v>
      </c>
      <c r="F39" s="64">
        <f t="shared" si="15"/>
        <v>-1</v>
      </c>
      <c r="G39" s="84">
        <f t="shared" si="0"/>
        <v>-1.0526315789473684E-2</v>
      </c>
      <c r="H39" s="85">
        <v>1</v>
      </c>
      <c r="I39" s="86">
        <v>0</v>
      </c>
      <c r="J39" s="85">
        <v>2</v>
      </c>
      <c r="K39" s="86">
        <v>-3</v>
      </c>
      <c r="L39" s="85">
        <v>91</v>
      </c>
      <c r="M39" s="86">
        <v>2</v>
      </c>
      <c r="N39" s="87">
        <v>1</v>
      </c>
      <c r="O39" s="88">
        <v>0</v>
      </c>
      <c r="P39" s="84">
        <f t="shared" si="2"/>
        <v>0</v>
      </c>
      <c r="Q39" s="63">
        <f t="shared" si="3"/>
        <v>129</v>
      </c>
      <c r="R39" s="64">
        <f t="shared" si="16"/>
        <v>5</v>
      </c>
      <c r="S39" s="84">
        <f t="shared" si="4"/>
        <v>4.0322580645161289E-2</v>
      </c>
      <c r="T39" s="89">
        <v>2</v>
      </c>
      <c r="U39" s="90">
        <v>-3</v>
      </c>
      <c r="V39" s="89">
        <v>127</v>
      </c>
      <c r="W39" s="90">
        <v>8</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 t="shared" si="14"/>
        <v>118</v>
      </c>
      <c r="F40" s="64">
        <f t="shared" si="15"/>
        <v>3</v>
      </c>
      <c r="G40" s="84">
        <f t="shared" si="0"/>
        <v>2.6086956521739129E-2</v>
      </c>
      <c r="H40" s="85">
        <v>0</v>
      </c>
      <c r="I40" s="86">
        <v>0</v>
      </c>
      <c r="J40" s="85">
        <v>4</v>
      </c>
      <c r="K40" s="86">
        <v>1</v>
      </c>
      <c r="L40" s="85">
        <v>114</v>
      </c>
      <c r="M40" s="86">
        <v>2</v>
      </c>
      <c r="N40" s="87">
        <v>0</v>
      </c>
      <c r="O40" s="88">
        <v>0</v>
      </c>
      <c r="P40" s="84" t="str">
        <f t="shared" si="2"/>
        <v>-----</v>
      </c>
      <c r="Q40" s="63">
        <f t="shared" si="3"/>
        <v>144</v>
      </c>
      <c r="R40" s="64">
        <f t="shared" si="16"/>
        <v>1</v>
      </c>
      <c r="S40" s="84">
        <f t="shared" si="4"/>
        <v>6.993006993006993E-3</v>
      </c>
      <c r="T40" s="89">
        <v>4</v>
      </c>
      <c r="U40" s="90">
        <v>1</v>
      </c>
      <c r="V40" s="89">
        <v>140</v>
      </c>
      <c r="W40" s="90">
        <v>0</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 t="shared" si="14"/>
        <v>77</v>
      </c>
      <c r="F41" s="64">
        <f t="shared" si="15"/>
        <v>8</v>
      </c>
      <c r="G41" s="84">
        <f t="shared" si="0"/>
        <v>0.11594202898550725</v>
      </c>
      <c r="H41" s="85">
        <v>0</v>
      </c>
      <c r="I41" s="86">
        <v>0</v>
      </c>
      <c r="J41" s="85">
        <v>3</v>
      </c>
      <c r="K41" s="86">
        <v>0</v>
      </c>
      <c r="L41" s="85">
        <v>74</v>
      </c>
      <c r="M41" s="86">
        <v>8</v>
      </c>
      <c r="N41" s="87">
        <v>0</v>
      </c>
      <c r="O41" s="88">
        <v>0</v>
      </c>
      <c r="P41" s="84" t="str">
        <f t="shared" si="2"/>
        <v>-----</v>
      </c>
      <c r="Q41" s="63">
        <f t="shared" si="3"/>
        <v>98</v>
      </c>
      <c r="R41" s="64">
        <f t="shared" si="16"/>
        <v>15</v>
      </c>
      <c r="S41" s="84">
        <f t="shared" si="4"/>
        <v>0.18072289156626506</v>
      </c>
      <c r="T41" s="89">
        <v>3</v>
      </c>
      <c r="U41" s="90">
        <v>0</v>
      </c>
      <c r="V41" s="89">
        <v>95</v>
      </c>
      <c r="W41" s="90">
        <v>15</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 t="shared" si="14"/>
        <v>82</v>
      </c>
      <c r="F42" s="64">
        <f t="shared" si="15"/>
        <v>25</v>
      </c>
      <c r="G42" s="84">
        <f t="shared" si="0"/>
        <v>0.43859649122807015</v>
      </c>
      <c r="H42" s="85">
        <v>1</v>
      </c>
      <c r="I42" s="86">
        <v>1</v>
      </c>
      <c r="J42" s="85">
        <v>7</v>
      </c>
      <c r="K42" s="86">
        <v>5</v>
      </c>
      <c r="L42" s="85">
        <v>74</v>
      </c>
      <c r="M42" s="86">
        <v>19</v>
      </c>
      <c r="N42" s="87">
        <v>1</v>
      </c>
      <c r="O42" s="88">
        <v>1</v>
      </c>
      <c r="P42" s="84" t="str">
        <f t="shared" si="2"/>
        <v>-----</v>
      </c>
      <c r="Q42" s="63">
        <f t="shared" si="3"/>
        <v>114</v>
      </c>
      <c r="R42" s="64">
        <f t="shared" si="16"/>
        <v>25</v>
      </c>
      <c r="S42" s="84">
        <f t="shared" si="4"/>
        <v>0.2808988764044944</v>
      </c>
      <c r="T42" s="89">
        <v>10</v>
      </c>
      <c r="U42" s="90">
        <v>7</v>
      </c>
      <c r="V42" s="89">
        <v>104</v>
      </c>
      <c r="W42" s="90">
        <v>18</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 t="shared" si="14"/>
        <v>80</v>
      </c>
      <c r="F43" s="64">
        <f t="shared" si="15"/>
        <v>1</v>
      </c>
      <c r="G43" s="84">
        <f t="shared" si="0"/>
        <v>1.2658227848101266E-2</v>
      </c>
      <c r="H43" s="85">
        <v>2</v>
      </c>
      <c r="I43" s="86">
        <v>1</v>
      </c>
      <c r="J43" s="85">
        <v>2</v>
      </c>
      <c r="K43" s="86">
        <v>1</v>
      </c>
      <c r="L43" s="85">
        <v>76</v>
      </c>
      <c r="M43" s="86">
        <v>-1</v>
      </c>
      <c r="N43" s="87">
        <v>2</v>
      </c>
      <c r="O43" s="88">
        <v>1</v>
      </c>
      <c r="P43" s="84">
        <f t="shared" si="2"/>
        <v>1</v>
      </c>
      <c r="Q43" s="63">
        <f t="shared" si="3"/>
        <v>103</v>
      </c>
      <c r="R43" s="64">
        <f t="shared" si="16"/>
        <v>4</v>
      </c>
      <c r="S43" s="84">
        <f t="shared" si="4"/>
        <v>4.0404040404040407E-2</v>
      </c>
      <c r="T43" s="89">
        <v>2</v>
      </c>
      <c r="U43" s="90">
        <v>1</v>
      </c>
      <c r="V43" s="89">
        <v>101</v>
      </c>
      <c r="W43" s="90">
        <v>3</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 t="shared" si="14"/>
        <v>53</v>
      </c>
      <c r="F44" s="64">
        <f t="shared" si="15"/>
        <v>1</v>
      </c>
      <c r="G44" s="84">
        <f t="shared" si="0"/>
        <v>1.9230769230769232E-2</v>
      </c>
      <c r="H44" s="85">
        <v>0</v>
      </c>
      <c r="I44" s="86">
        <v>0</v>
      </c>
      <c r="J44" s="85">
        <v>0</v>
      </c>
      <c r="K44" s="86">
        <v>-1</v>
      </c>
      <c r="L44" s="85">
        <v>53</v>
      </c>
      <c r="M44" s="86">
        <v>2</v>
      </c>
      <c r="N44" s="87">
        <v>0</v>
      </c>
      <c r="O44" s="88">
        <v>0</v>
      </c>
      <c r="P44" s="84" t="str">
        <f t="shared" si="2"/>
        <v>-----</v>
      </c>
      <c r="Q44" s="63">
        <f t="shared" si="3"/>
        <v>70</v>
      </c>
      <c r="R44" s="64">
        <f t="shared" si="16"/>
        <v>8</v>
      </c>
      <c r="S44" s="84">
        <f t="shared" si="4"/>
        <v>0.12903225806451613</v>
      </c>
      <c r="T44" s="89">
        <v>0</v>
      </c>
      <c r="U44" s="90">
        <v>-1</v>
      </c>
      <c r="V44" s="89">
        <v>70</v>
      </c>
      <c r="W44" s="90">
        <v>9</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 t="shared" si="14"/>
        <v>57</v>
      </c>
      <c r="F45" s="64">
        <f t="shared" si="15"/>
        <v>12</v>
      </c>
      <c r="G45" s="93">
        <f t="shared" si="0"/>
        <v>0.26666666666666666</v>
      </c>
      <c r="H45" s="94">
        <v>0</v>
      </c>
      <c r="I45" s="95">
        <v>0</v>
      </c>
      <c r="J45" s="94">
        <v>5</v>
      </c>
      <c r="K45" s="95">
        <v>2</v>
      </c>
      <c r="L45" s="94">
        <v>52</v>
      </c>
      <c r="M45" s="95">
        <v>10</v>
      </c>
      <c r="N45" s="96">
        <v>0</v>
      </c>
      <c r="O45" s="97">
        <v>0</v>
      </c>
      <c r="P45" s="93" t="str">
        <f t="shared" si="2"/>
        <v>-----</v>
      </c>
      <c r="Q45" s="63">
        <f t="shared" si="3"/>
        <v>82</v>
      </c>
      <c r="R45" s="64">
        <f t="shared" si="16"/>
        <v>25</v>
      </c>
      <c r="S45" s="93">
        <f t="shared" si="4"/>
        <v>0.43859649122807015</v>
      </c>
      <c r="T45" s="98">
        <v>5</v>
      </c>
      <c r="U45" s="99">
        <v>2</v>
      </c>
      <c r="V45" s="98">
        <v>77</v>
      </c>
      <c r="W45" s="99">
        <v>23</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 t="shared" si="14"/>
        <v>10</v>
      </c>
      <c r="F46" s="97">
        <f t="shared" si="15"/>
        <v>-5</v>
      </c>
      <c r="G46" s="93">
        <f t="shared" si="0"/>
        <v>-0.33333333333333331</v>
      </c>
      <c r="H46" s="94">
        <v>0</v>
      </c>
      <c r="I46" s="95">
        <v>0</v>
      </c>
      <c r="J46" s="94">
        <v>1</v>
      </c>
      <c r="K46" s="95">
        <v>0</v>
      </c>
      <c r="L46" s="94">
        <v>9</v>
      </c>
      <c r="M46" s="95">
        <v>-5</v>
      </c>
      <c r="N46" s="96">
        <v>0</v>
      </c>
      <c r="O46" s="97">
        <v>0</v>
      </c>
      <c r="P46" s="93" t="str">
        <f t="shared" si="2"/>
        <v>-----</v>
      </c>
      <c r="Q46" s="100">
        <f t="shared" si="3"/>
        <v>12</v>
      </c>
      <c r="R46" s="97">
        <f t="shared" si="16"/>
        <v>-13</v>
      </c>
      <c r="S46" s="93">
        <f t="shared" si="4"/>
        <v>-0.52</v>
      </c>
      <c r="T46" s="98">
        <v>1</v>
      </c>
      <c r="U46" s="99">
        <v>0</v>
      </c>
      <c r="V46" s="98">
        <v>11</v>
      </c>
      <c r="W46" s="99">
        <v>-13</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 t="shared" si="14"/>
        <v>24</v>
      </c>
      <c r="F47" s="64">
        <f t="shared" si="15"/>
        <v>1</v>
      </c>
      <c r="G47" s="65">
        <f t="shared" si="0"/>
        <v>4.3478260869565216E-2</v>
      </c>
      <c r="H47" s="66">
        <v>0</v>
      </c>
      <c r="I47" s="67">
        <v>0</v>
      </c>
      <c r="J47" s="66">
        <v>1</v>
      </c>
      <c r="K47" s="67">
        <v>1</v>
      </c>
      <c r="L47" s="66">
        <v>23</v>
      </c>
      <c r="M47" s="67">
        <v>0</v>
      </c>
      <c r="N47" s="68">
        <v>0</v>
      </c>
      <c r="O47" s="64">
        <v>0</v>
      </c>
      <c r="P47" s="65" t="str">
        <f t="shared" si="2"/>
        <v>-----</v>
      </c>
      <c r="Q47" s="63">
        <f t="shared" si="3"/>
        <v>31</v>
      </c>
      <c r="R47" s="64">
        <f t="shared" si="16"/>
        <v>3</v>
      </c>
      <c r="S47" s="65">
        <f t="shared" si="4"/>
        <v>0.10714285714285714</v>
      </c>
      <c r="T47" s="69">
        <v>1</v>
      </c>
      <c r="U47" s="70">
        <v>1</v>
      </c>
      <c r="V47" s="69">
        <v>30</v>
      </c>
      <c r="W47" s="70">
        <v>2</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 t="shared" si="14"/>
        <v>16</v>
      </c>
      <c r="F48" s="64">
        <f t="shared" si="15"/>
        <v>-4</v>
      </c>
      <c r="G48" s="65">
        <f t="shared" si="0"/>
        <v>-0.2</v>
      </c>
      <c r="H48" s="66">
        <v>0</v>
      </c>
      <c r="I48" s="67">
        <v>0</v>
      </c>
      <c r="J48" s="66">
        <v>2</v>
      </c>
      <c r="K48" s="67">
        <v>1</v>
      </c>
      <c r="L48" s="66">
        <v>14</v>
      </c>
      <c r="M48" s="67">
        <v>-5</v>
      </c>
      <c r="N48" s="68">
        <v>0</v>
      </c>
      <c r="O48" s="64">
        <v>0</v>
      </c>
      <c r="P48" s="65" t="str">
        <f t="shared" si="2"/>
        <v>-----</v>
      </c>
      <c r="Q48" s="63">
        <f t="shared" si="3"/>
        <v>21</v>
      </c>
      <c r="R48" s="64">
        <f t="shared" si="16"/>
        <v>-8</v>
      </c>
      <c r="S48" s="65">
        <f t="shared" si="4"/>
        <v>-0.27586206896551724</v>
      </c>
      <c r="T48" s="69">
        <v>2</v>
      </c>
      <c r="U48" s="70">
        <v>1</v>
      </c>
      <c r="V48" s="69">
        <v>19</v>
      </c>
      <c r="W48" s="70">
        <v>-9</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 t="shared" si="14"/>
        <v>38</v>
      </c>
      <c r="F49" s="64">
        <f t="shared" si="15"/>
        <v>-2</v>
      </c>
      <c r="G49" s="65">
        <f t="shared" si="0"/>
        <v>-0.05</v>
      </c>
      <c r="H49" s="66">
        <v>1</v>
      </c>
      <c r="I49" s="67">
        <v>0</v>
      </c>
      <c r="J49" s="66">
        <v>2</v>
      </c>
      <c r="K49" s="67">
        <v>2</v>
      </c>
      <c r="L49" s="66">
        <v>35</v>
      </c>
      <c r="M49" s="67">
        <v>-4</v>
      </c>
      <c r="N49" s="68">
        <v>1</v>
      </c>
      <c r="O49" s="64">
        <v>0</v>
      </c>
      <c r="P49" s="65">
        <f t="shared" si="2"/>
        <v>0</v>
      </c>
      <c r="Q49" s="63">
        <f t="shared" si="3"/>
        <v>42</v>
      </c>
      <c r="R49" s="64">
        <f t="shared" si="16"/>
        <v>-14</v>
      </c>
      <c r="S49" s="65">
        <f t="shared" si="4"/>
        <v>-0.25</v>
      </c>
      <c r="T49" s="69">
        <v>3</v>
      </c>
      <c r="U49" s="70">
        <v>3</v>
      </c>
      <c r="V49" s="69">
        <v>39</v>
      </c>
      <c r="W49" s="70">
        <v>-17</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 t="shared" si="14"/>
        <v>20</v>
      </c>
      <c r="F50" s="64">
        <f t="shared" si="15"/>
        <v>-15</v>
      </c>
      <c r="G50" s="65">
        <f t="shared" si="0"/>
        <v>-0.42857142857142855</v>
      </c>
      <c r="H50" s="66">
        <v>0</v>
      </c>
      <c r="I50" s="67">
        <v>0</v>
      </c>
      <c r="J50" s="66">
        <v>1</v>
      </c>
      <c r="K50" s="67">
        <v>0</v>
      </c>
      <c r="L50" s="66">
        <v>19</v>
      </c>
      <c r="M50" s="67">
        <v>-15</v>
      </c>
      <c r="N50" s="68">
        <v>0</v>
      </c>
      <c r="O50" s="64">
        <v>0</v>
      </c>
      <c r="P50" s="65" t="str">
        <f t="shared" si="2"/>
        <v>-----</v>
      </c>
      <c r="Q50" s="63">
        <f t="shared" si="3"/>
        <v>26</v>
      </c>
      <c r="R50" s="64">
        <f t="shared" si="16"/>
        <v>-16</v>
      </c>
      <c r="S50" s="65">
        <f t="shared" si="4"/>
        <v>-0.38095238095238093</v>
      </c>
      <c r="T50" s="69">
        <v>1</v>
      </c>
      <c r="U50" s="70">
        <v>0</v>
      </c>
      <c r="V50" s="69">
        <v>25</v>
      </c>
      <c r="W50" s="70">
        <v>-16</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 t="shared" si="14"/>
        <v>70</v>
      </c>
      <c r="F51" s="64">
        <f t="shared" si="15"/>
        <v>8</v>
      </c>
      <c r="G51" s="65">
        <f t="shared" si="0"/>
        <v>0.12903225806451613</v>
      </c>
      <c r="H51" s="66">
        <v>1</v>
      </c>
      <c r="I51" s="67">
        <v>1</v>
      </c>
      <c r="J51" s="66">
        <v>4</v>
      </c>
      <c r="K51" s="67">
        <v>0</v>
      </c>
      <c r="L51" s="66">
        <v>65</v>
      </c>
      <c r="M51" s="67">
        <v>7</v>
      </c>
      <c r="N51" s="68">
        <v>1</v>
      </c>
      <c r="O51" s="64">
        <v>1</v>
      </c>
      <c r="P51" s="65" t="str">
        <f t="shared" si="2"/>
        <v>-----</v>
      </c>
      <c r="Q51" s="63">
        <f t="shared" si="3"/>
        <v>94</v>
      </c>
      <c r="R51" s="64">
        <f t="shared" si="16"/>
        <v>13</v>
      </c>
      <c r="S51" s="65">
        <f t="shared" si="4"/>
        <v>0.16049382716049382</v>
      </c>
      <c r="T51" s="69">
        <v>4</v>
      </c>
      <c r="U51" s="70">
        <v>-1</v>
      </c>
      <c r="V51" s="69">
        <v>90</v>
      </c>
      <c r="W51" s="70">
        <v>14</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 t="shared" si="14"/>
        <v>64</v>
      </c>
      <c r="F52" s="74">
        <f t="shared" si="15"/>
        <v>25</v>
      </c>
      <c r="G52" s="75">
        <f t="shared" si="0"/>
        <v>0.64102564102564108</v>
      </c>
      <c r="H52" s="76">
        <v>0</v>
      </c>
      <c r="I52" s="77">
        <v>-1</v>
      </c>
      <c r="J52" s="76">
        <v>4</v>
      </c>
      <c r="K52" s="77">
        <v>4</v>
      </c>
      <c r="L52" s="76">
        <v>60</v>
      </c>
      <c r="M52" s="77">
        <v>22</v>
      </c>
      <c r="N52" s="78">
        <v>0</v>
      </c>
      <c r="O52" s="74">
        <v>-1</v>
      </c>
      <c r="P52" s="75">
        <f t="shared" si="2"/>
        <v>-1</v>
      </c>
      <c r="Q52" s="73">
        <f t="shared" si="3"/>
        <v>81</v>
      </c>
      <c r="R52" s="74">
        <f t="shared" si="16"/>
        <v>35</v>
      </c>
      <c r="S52" s="75">
        <f t="shared" si="4"/>
        <v>0.76086956521739135</v>
      </c>
      <c r="T52" s="79">
        <v>4</v>
      </c>
      <c r="U52" s="80">
        <v>4</v>
      </c>
      <c r="V52" s="79">
        <v>77</v>
      </c>
      <c r="W52" s="80">
        <v>31</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74</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533</v>
      </c>
      <c r="F55" s="111">
        <f>SUM(F56:F57,F65,F70,F73,F74,F77,F78,F79,F80,F88,F91)</f>
        <v>-44</v>
      </c>
      <c r="G55" s="112">
        <f t="shared" ref="G55:G94" si="17">IF(E55-F55&gt;0,F55/(E55-F55),"-----")</f>
        <v>-7.6256499133448868E-2</v>
      </c>
      <c r="H55" s="113">
        <f t="shared" ref="H55:O55" si="18">SUM(H56:H57,H65,H70,H73,H74,H77,H78,H79,H80,H88,H91)</f>
        <v>8</v>
      </c>
      <c r="I55" s="114">
        <f t="shared" si="18"/>
        <v>5</v>
      </c>
      <c r="J55" s="113">
        <f t="shared" si="18"/>
        <v>20</v>
      </c>
      <c r="K55" s="114">
        <f t="shared" si="18"/>
        <v>7</v>
      </c>
      <c r="L55" s="113">
        <f t="shared" si="18"/>
        <v>505</v>
      </c>
      <c r="M55" s="114">
        <f t="shared" si="18"/>
        <v>-56</v>
      </c>
      <c r="N55" s="43">
        <f t="shared" si="18"/>
        <v>9</v>
      </c>
      <c r="O55" s="39">
        <f t="shared" si="18"/>
        <v>6</v>
      </c>
      <c r="P55" s="112">
        <f t="shared" ref="P55:P94" si="19">IF(N55-O55&gt;0,O55/(N55-O55),"-----")</f>
        <v>2</v>
      </c>
      <c r="Q55" s="48">
        <f>SUM(Q56:Q57,Q65,Q70,Q73,Q74,Q77,Q78,Q79,Q80,Q88,Q91)</f>
        <v>684</v>
      </c>
      <c r="R55" s="115">
        <f>SUM(R56:R57,R65,R70,R73,R74,R77,R78,R79,R80,R88,R91)</f>
        <v>-99</v>
      </c>
      <c r="S55" s="112">
        <f t="shared" ref="S55:S94" si="20">IF(Q55-R55&gt;0,R55/(Q55-R55),"-----")</f>
        <v>-0.12643678160919541</v>
      </c>
      <c r="T55" s="113">
        <f>SUM(T56:T57,T65,T70,T73,T74,T77,T78,T79,T80,T88,T91)</f>
        <v>20</v>
      </c>
      <c r="U55" s="114">
        <f>SUM(U56:U57,U65,U70,U73,U74,U77,U78,U79,U80,U88,U91)</f>
        <v>7</v>
      </c>
      <c r="V55" s="113">
        <f>SUM(V56:V57,V65,V70,V73,V74,V77,V78,V79,V80,V88,V91)</f>
        <v>664</v>
      </c>
      <c r="W55" s="114">
        <f>SUM(W56:W57,W65,W70,W73,W74,W77,W78,W79,W80,W88,W91)</f>
        <v>-106</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 t="shared" si="17"/>
        <v>-----</v>
      </c>
      <c r="H56" s="41">
        <v>0</v>
      </c>
      <c r="I56" s="42">
        <v>0</v>
      </c>
      <c r="J56" s="41">
        <v>0</v>
      </c>
      <c r="K56" s="42">
        <v>0</v>
      </c>
      <c r="L56" s="41">
        <v>0</v>
      </c>
      <c r="M56" s="42">
        <v>0</v>
      </c>
      <c r="N56" s="43">
        <v>0</v>
      </c>
      <c r="O56" s="39">
        <v>0</v>
      </c>
      <c r="P56" s="112" t="str">
        <f t="shared" si="19"/>
        <v>-----</v>
      </c>
      <c r="Q56" s="38">
        <f>SUM(T56,V56)</f>
        <v>0</v>
      </c>
      <c r="R56" s="39">
        <f>SUM(U56,W56)</f>
        <v>0</v>
      </c>
      <c r="S56" s="112" t="str">
        <f t="shared" si="20"/>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236</v>
      </c>
      <c r="F57" s="111">
        <f>SUM(F58:F64)</f>
        <v>-17</v>
      </c>
      <c r="G57" s="112">
        <f t="shared" si="17"/>
        <v>-6.7193675889328064E-2</v>
      </c>
      <c r="H57" s="41">
        <f t="shared" ref="H57:O57" si="21">SUM(H58:H64)</f>
        <v>3</v>
      </c>
      <c r="I57" s="42">
        <f t="shared" si="21"/>
        <v>1</v>
      </c>
      <c r="J57" s="41">
        <f t="shared" si="21"/>
        <v>8</v>
      </c>
      <c r="K57" s="42">
        <f t="shared" si="21"/>
        <v>1</v>
      </c>
      <c r="L57" s="41">
        <f t="shared" si="21"/>
        <v>225</v>
      </c>
      <c r="M57" s="42">
        <f t="shared" si="21"/>
        <v>-19</v>
      </c>
      <c r="N57" s="43">
        <f t="shared" si="21"/>
        <v>3</v>
      </c>
      <c r="O57" s="39">
        <f t="shared" si="21"/>
        <v>1</v>
      </c>
      <c r="P57" s="112">
        <f t="shared" si="19"/>
        <v>0.5</v>
      </c>
      <c r="Q57" s="36">
        <f>SUM(Q58:Q64)</f>
        <v>285</v>
      </c>
      <c r="R57" s="119">
        <f>SUM(R58:R64)</f>
        <v>-30</v>
      </c>
      <c r="S57" s="112">
        <f t="shared" si="20"/>
        <v>-9.5238095238095233E-2</v>
      </c>
      <c r="T57" s="41">
        <f>SUM(T58:T64)</f>
        <v>8</v>
      </c>
      <c r="U57" s="42">
        <f>SUM(U58:U64)</f>
        <v>1</v>
      </c>
      <c r="V57" s="41">
        <f>SUM(V58:V64)</f>
        <v>277</v>
      </c>
      <c r="W57" s="42">
        <f>SUM(W58:W64)</f>
        <v>-31</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 t="shared" ref="E58:F64" si="22">SUM(H58,J58,L58)</f>
        <v>25</v>
      </c>
      <c r="F58" s="55">
        <f t="shared" si="22"/>
        <v>3</v>
      </c>
      <c r="G58" s="84">
        <f t="shared" si="17"/>
        <v>0.13636363636363635</v>
      </c>
      <c r="H58" s="85">
        <v>0</v>
      </c>
      <c r="I58" s="86">
        <v>0</v>
      </c>
      <c r="J58" s="85">
        <v>2</v>
      </c>
      <c r="K58" s="86">
        <v>2</v>
      </c>
      <c r="L58" s="85">
        <v>23</v>
      </c>
      <c r="M58" s="86">
        <v>1</v>
      </c>
      <c r="N58" s="87">
        <v>0</v>
      </c>
      <c r="O58" s="88">
        <v>0</v>
      </c>
      <c r="P58" s="84" t="str">
        <f t="shared" si="19"/>
        <v>-----</v>
      </c>
      <c r="Q58" s="54">
        <f t="shared" ref="Q58:R64" si="23">SUM(T58,V58)</f>
        <v>34</v>
      </c>
      <c r="R58" s="55">
        <f t="shared" si="23"/>
        <v>5</v>
      </c>
      <c r="S58" s="84">
        <f t="shared" si="20"/>
        <v>0.17241379310344829</v>
      </c>
      <c r="T58" s="89">
        <v>2</v>
      </c>
      <c r="U58" s="90">
        <v>2</v>
      </c>
      <c r="V58" s="89">
        <v>32</v>
      </c>
      <c r="W58" s="90">
        <v>3</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 t="shared" si="22"/>
        <v>22</v>
      </c>
      <c r="F59" s="64">
        <f t="shared" si="22"/>
        <v>-13</v>
      </c>
      <c r="G59" s="65">
        <f t="shared" si="17"/>
        <v>-0.37142857142857144</v>
      </c>
      <c r="H59" s="66">
        <v>0</v>
      </c>
      <c r="I59" s="67">
        <v>0</v>
      </c>
      <c r="J59" s="66">
        <v>0</v>
      </c>
      <c r="K59" s="67">
        <v>-1</v>
      </c>
      <c r="L59" s="66">
        <v>22</v>
      </c>
      <c r="M59" s="67">
        <v>-12</v>
      </c>
      <c r="N59" s="68">
        <v>0</v>
      </c>
      <c r="O59" s="64">
        <v>0</v>
      </c>
      <c r="P59" s="65" t="str">
        <f t="shared" si="19"/>
        <v>-----</v>
      </c>
      <c r="Q59" s="63">
        <f t="shared" si="23"/>
        <v>25</v>
      </c>
      <c r="R59" s="64">
        <f t="shared" si="23"/>
        <v>-29</v>
      </c>
      <c r="S59" s="65">
        <f t="shared" si="20"/>
        <v>-0.53703703703703709</v>
      </c>
      <c r="T59" s="69">
        <v>0</v>
      </c>
      <c r="U59" s="70">
        <v>-1</v>
      </c>
      <c r="V59" s="69">
        <v>25</v>
      </c>
      <c r="W59" s="70">
        <v>-28</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 t="shared" si="22"/>
        <v>36</v>
      </c>
      <c r="F60" s="64">
        <f t="shared" si="22"/>
        <v>-11</v>
      </c>
      <c r="G60" s="65">
        <f t="shared" si="17"/>
        <v>-0.23404255319148937</v>
      </c>
      <c r="H60" s="66">
        <v>1</v>
      </c>
      <c r="I60" s="67">
        <v>-1</v>
      </c>
      <c r="J60" s="66">
        <v>0</v>
      </c>
      <c r="K60" s="67">
        <v>0</v>
      </c>
      <c r="L60" s="66">
        <v>35</v>
      </c>
      <c r="M60" s="67">
        <v>-10</v>
      </c>
      <c r="N60" s="68">
        <v>1</v>
      </c>
      <c r="O60" s="64">
        <v>-1</v>
      </c>
      <c r="P60" s="65">
        <f t="shared" si="19"/>
        <v>-0.5</v>
      </c>
      <c r="Q60" s="63">
        <f t="shared" si="23"/>
        <v>41</v>
      </c>
      <c r="R60" s="64">
        <f t="shared" si="23"/>
        <v>-20</v>
      </c>
      <c r="S60" s="65">
        <f t="shared" si="20"/>
        <v>-0.32786885245901637</v>
      </c>
      <c r="T60" s="69">
        <v>0</v>
      </c>
      <c r="U60" s="70">
        <v>0</v>
      </c>
      <c r="V60" s="69">
        <v>41</v>
      </c>
      <c r="W60" s="70">
        <v>-20</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 t="shared" si="22"/>
        <v>36</v>
      </c>
      <c r="F61" s="64">
        <f t="shared" si="22"/>
        <v>10</v>
      </c>
      <c r="G61" s="65">
        <f t="shared" si="17"/>
        <v>0.38461538461538464</v>
      </c>
      <c r="H61" s="66">
        <v>1</v>
      </c>
      <c r="I61" s="67">
        <v>1</v>
      </c>
      <c r="J61" s="66">
        <v>1</v>
      </c>
      <c r="K61" s="67">
        <v>0</v>
      </c>
      <c r="L61" s="66">
        <v>34</v>
      </c>
      <c r="M61" s="67">
        <v>9</v>
      </c>
      <c r="N61" s="68">
        <v>1</v>
      </c>
      <c r="O61" s="64">
        <v>1</v>
      </c>
      <c r="P61" s="65" t="str">
        <f t="shared" si="19"/>
        <v>-----</v>
      </c>
      <c r="Q61" s="63">
        <f t="shared" si="23"/>
        <v>42</v>
      </c>
      <c r="R61" s="64">
        <f t="shared" si="23"/>
        <v>12</v>
      </c>
      <c r="S61" s="65">
        <f t="shared" si="20"/>
        <v>0.4</v>
      </c>
      <c r="T61" s="69">
        <v>1</v>
      </c>
      <c r="U61" s="70">
        <v>0</v>
      </c>
      <c r="V61" s="69">
        <v>41</v>
      </c>
      <c r="W61" s="70">
        <v>12</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 t="shared" si="22"/>
        <v>34</v>
      </c>
      <c r="F62" s="64">
        <f t="shared" si="22"/>
        <v>-5</v>
      </c>
      <c r="G62" s="65">
        <f t="shared" si="17"/>
        <v>-0.12820512820512819</v>
      </c>
      <c r="H62" s="66">
        <v>1</v>
      </c>
      <c r="I62" s="67">
        <v>1</v>
      </c>
      <c r="J62" s="66">
        <v>2</v>
      </c>
      <c r="K62" s="67">
        <v>0</v>
      </c>
      <c r="L62" s="66">
        <v>31</v>
      </c>
      <c r="M62" s="67">
        <v>-6</v>
      </c>
      <c r="N62" s="68">
        <v>1</v>
      </c>
      <c r="O62" s="64">
        <v>1</v>
      </c>
      <c r="P62" s="65" t="str">
        <f t="shared" si="19"/>
        <v>-----</v>
      </c>
      <c r="Q62" s="63">
        <f t="shared" si="23"/>
        <v>39</v>
      </c>
      <c r="R62" s="64">
        <f t="shared" si="23"/>
        <v>-6</v>
      </c>
      <c r="S62" s="65">
        <f t="shared" si="20"/>
        <v>-0.13333333333333333</v>
      </c>
      <c r="T62" s="69">
        <v>2</v>
      </c>
      <c r="U62" s="70">
        <v>0</v>
      </c>
      <c r="V62" s="69">
        <v>37</v>
      </c>
      <c r="W62" s="70">
        <v>-6</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 t="shared" si="22"/>
        <v>14</v>
      </c>
      <c r="F63" s="64">
        <f t="shared" si="22"/>
        <v>-5</v>
      </c>
      <c r="G63" s="65">
        <f t="shared" si="17"/>
        <v>-0.26315789473684209</v>
      </c>
      <c r="H63" s="66">
        <v>0</v>
      </c>
      <c r="I63" s="67">
        <v>0</v>
      </c>
      <c r="J63" s="66">
        <v>0</v>
      </c>
      <c r="K63" s="67">
        <v>0</v>
      </c>
      <c r="L63" s="66">
        <v>14</v>
      </c>
      <c r="M63" s="67">
        <v>-5</v>
      </c>
      <c r="N63" s="68">
        <v>0</v>
      </c>
      <c r="O63" s="64">
        <v>0</v>
      </c>
      <c r="P63" s="65" t="str">
        <f t="shared" si="19"/>
        <v>-----</v>
      </c>
      <c r="Q63" s="63">
        <f t="shared" si="23"/>
        <v>18</v>
      </c>
      <c r="R63" s="64">
        <f t="shared" si="23"/>
        <v>-5</v>
      </c>
      <c r="S63" s="65">
        <f t="shared" si="20"/>
        <v>-0.21739130434782608</v>
      </c>
      <c r="T63" s="69">
        <v>0</v>
      </c>
      <c r="U63" s="70">
        <v>0</v>
      </c>
      <c r="V63" s="69">
        <v>18</v>
      </c>
      <c r="W63" s="70">
        <v>-5</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 t="shared" si="22"/>
        <v>69</v>
      </c>
      <c r="F64" s="74">
        <f t="shared" si="22"/>
        <v>4</v>
      </c>
      <c r="G64" s="75">
        <f t="shared" si="17"/>
        <v>6.1538461538461542E-2</v>
      </c>
      <c r="H64" s="76">
        <v>0</v>
      </c>
      <c r="I64" s="77">
        <v>0</v>
      </c>
      <c r="J64" s="76">
        <v>3</v>
      </c>
      <c r="K64" s="77">
        <v>0</v>
      </c>
      <c r="L64" s="76">
        <v>66</v>
      </c>
      <c r="M64" s="77">
        <v>4</v>
      </c>
      <c r="N64" s="78">
        <v>0</v>
      </c>
      <c r="O64" s="74">
        <v>0</v>
      </c>
      <c r="P64" s="75" t="str">
        <f t="shared" si="19"/>
        <v>-----</v>
      </c>
      <c r="Q64" s="73">
        <f t="shared" si="23"/>
        <v>86</v>
      </c>
      <c r="R64" s="74">
        <f t="shared" si="23"/>
        <v>13</v>
      </c>
      <c r="S64" s="75">
        <f t="shared" si="20"/>
        <v>0.17808219178082191</v>
      </c>
      <c r="T64" s="79">
        <v>3</v>
      </c>
      <c r="U64" s="80">
        <v>0</v>
      </c>
      <c r="V64" s="79">
        <v>83</v>
      </c>
      <c r="W64" s="80">
        <v>13</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70</v>
      </c>
      <c r="F65" s="111">
        <f>SUM(F66:F69)</f>
        <v>3</v>
      </c>
      <c r="G65" s="112">
        <f t="shared" si="17"/>
        <v>4.4776119402985072E-2</v>
      </c>
      <c r="H65" s="41">
        <f t="shared" ref="H65:O65" si="24">SUM(H66:H69)</f>
        <v>0</v>
      </c>
      <c r="I65" s="42">
        <f t="shared" si="24"/>
        <v>0</v>
      </c>
      <c r="J65" s="41">
        <f t="shared" si="24"/>
        <v>4</v>
      </c>
      <c r="K65" s="42">
        <f t="shared" si="24"/>
        <v>3</v>
      </c>
      <c r="L65" s="41">
        <f t="shared" si="24"/>
        <v>66</v>
      </c>
      <c r="M65" s="42">
        <f t="shared" si="24"/>
        <v>0</v>
      </c>
      <c r="N65" s="43">
        <f t="shared" si="24"/>
        <v>0</v>
      </c>
      <c r="O65" s="39">
        <f t="shared" si="24"/>
        <v>0</v>
      </c>
      <c r="P65" s="112" t="str">
        <f t="shared" si="19"/>
        <v>-----</v>
      </c>
      <c r="Q65" s="43">
        <f>SUM(Q66:Q69)</f>
        <v>91</v>
      </c>
      <c r="R65" s="111">
        <f>SUM(R66:R69)</f>
        <v>3</v>
      </c>
      <c r="S65" s="112">
        <f t="shared" si="20"/>
        <v>3.4090909090909088E-2</v>
      </c>
      <c r="T65" s="41">
        <f>SUM(T66:T69)</f>
        <v>4</v>
      </c>
      <c r="U65" s="42">
        <f>SUM(U66:U69)</f>
        <v>3</v>
      </c>
      <c r="V65" s="41">
        <f>SUM(V66:V69)</f>
        <v>87</v>
      </c>
      <c r="W65" s="42">
        <f>SUM(W66:W69)</f>
        <v>0</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 t="shared" ref="E66:F69" si="25">SUM(H66,J66,L66)</f>
        <v>8</v>
      </c>
      <c r="F66" s="55">
        <f t="shared" si="25"/>
        <v>0</v>
      </c>
      <c r="G66" s="84">
        <f t="shared" si="17"/>
        <v>0</v>
      </c>
      <c r="H66" s="85">
        <v>0</v>
      </c>
      <c r="I66" s="86">
        <v>0</v>
      </c>
      <c r="J66" s="85">
        <v>1</v>
      </c>
      <c r="K66" s="86">
        <v>1</v>
      </c>
      <c r="L66" s="85">
        <v>7</v>
      </c>
      <c r="M66" s="86">
        <v>-1</v>
      </c>
      <c r="N66" s="87">
        <v>0</v>
      </c>
      <c r="O66" s="88">
        <v>0</v>
      </c>
      <c r="P66" s="84" t="str">
        <f t="shared" si="19"/>
        <v>-----</v>
      </c>
      <c r="Q66" s="63">
        <f t="shared" ref="Q66:R69" si="26">SUM(T66,V66)</f>
        <v>11</v>
      </c>
      <c r="R66" s="64">
        <f t="shared" si="26"/>
        <v>1</v>
      </c>
      <c r="S66" s="84">
        <f t="shared" si="20"/>
        <v>0.1</v>
      </c>
      <c r="T66" s="89">
        <v>1</v>
      </c>
      <c r="U66" s="90">
        <v>1</v>
      </c>
      <c r="V66" s="89">
        <v>10</v>
      </c>
      <c r="W66" s="90">
        <v>0</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 t="shared" si="25"/>
        <v>31</v>
      </c>
      <c r="F67" s="64">
        <f t="shared" si="25"/>
        <v>4</v>
      </c>
      <c r="G67" s="65">
        <f t="shared" si="17"/>
        <v>0.14814814814814814</v>
      </c>
      <c r="H67" s="66">
        <v>0</v>
      </c>
      <c r="I67" s="67">
        <v>0</v>
      </c>
      <c r="J67" s="66">
        <v>0</v>
      </c>
      <c r="K67" s="67">
        <v>-1</v>
      </c>
      <c r="L67" s="66">
        <v>31</v>
      </c>
      <c r="M67" s="67">
        <v>5</v>
      </c>
      <c r="N67" s="68">
        <v>0</v>
      </c>
      <c r="O67" s="64">
        <v>0</v>
      </c>
      <c r="P67" s="65" t="str">
        <f t="shared" si="19"/>
        <v>-----</v>
      </c>
      <c r="Q67" s="63">
        <f t="shared" si="26"/>
        <v>38</v>
      </c>
      <c r="R67" s="64">
        <f t="shared" si="26"/>
        <v>4</v>
      </c>
      <c r="S67" s="65">
        <f t="shared" si="20"/>
        <v>0.11764705882352941</v>
      </c>
      <c r="T67" s="69">
        <v>0</v>
      </c>
      <c r="U67" s="70">
        <v>-1</v>
      </c>
      <c r="V67" s="69">
        <v>38</v>
      </c>
      <c r="W67" s="70">
        <v>5</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 t="shared" si="25"/>
        <v>19</v>
      </c>
      <c r="F68" s="64">
        <f t="shared" si="25"/>
        <v>-1</v>
      </c>
      <c r="G68" s="65">
        <f t="shared" si="17"/>
        <v>-0.05</v>
      </c>
      <c r="H68" s="66">
        <v>0</v>
      </c>
      <c r="I68" s="67">
        <v>0</v>
      </c>
      <c r="J68" s="66">
        <v>1</v>
      </c>
      <c r="K68" s="67">
        <v>1</v>
      </c>
      <c r="L68" s="66">
        <v>18</v>
      </c>
      <c r="M68" s="67">
        <v>-2</v>
      </c>
      <c r="N68" s="68">
        <v>0</v>
      </c>
      <c r="O68" s="64">
        <v>0</v>
      </c>
      <c r="P68" s="65" t="str">
        <f t="shared" si="19"/>
        <v>-----</v>
      </c>
      <c r="Q68" s="63">
        <f t="shared" si="26"/>
        <v>27</v>
      </c>
      <c r="R68" s="64">
        <f t="shared" si="26"/>
        <v>-3</v>
      </c>
      <c r="S68" s="65">
        <f t="shared" si="20"/>
        <v>-0.1</v>
      </c>
      <c r="T68" s="69">
        <v>1</v>
      </c>
      <c r="U68" s="70">
        <v>1</v>
      </c>
      <c r="V68" s="69">
        <v>26</v>
      </c>
      <c r="W68" s="70">
        <v>-4</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 t="shared" si="25"/>
        <v>12</v>
      </c>
      <c r="F69" s="74">
        <f t="shared" si="25"/>
        <v>0</v>
      </c>
      <c r="G69" s="65">
        <f t="shared" si="17"/>
        <v>0</v>
      </c>
      <c r="H69" s="66">
        <v>0</v>
      </c>
      <c r="I69" s="67">
        <v>0</v>
      </c>
      <c r="J69" s="66">
        <v>2</v>
      </c>
      <c r="K69" s="67">
        <v>2</v>
      </c>
      <c r="L69" s="66">
        <v>10</v>
      </c>
      <c r="M69" s="67">
        <v>-2</v>
      </c>
      <c r="N69" s="68">
        <v>0</v>
      </c>
      <c r="O69" s="64">
        <v>0</v>
      </c>
      <c r="P69" s="65" t="str">
        <f t="shared" si="19"/>
        <v>-----</v>
      </c>
      <c r="Q69" s="63">
        <f t="shared" si="26"/>
        <v>15</v>
      </c>
      <c r="R69" s="64">
        <f t="shared" si="26"/>
        <v>1</v>
      </c>
      <c r="S69" s="65">
        <f t="shared" si="20"/>
        <v>7.1428571428571425E-2</v>
      </c>
      <c r="T69" s="69">
        <v>2</v>
      </c>
      <c r="U69" s="70">
        <v>2</v>
      </c>
      <c r="V69" s="69">
        <v>13</v>
      </c>
      <c r="W69" s="70">
        <v>-1</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12</v>
      </c>
      <c r="F70" s="111">
        <f>SUM(F71:F72)</f>
        <v>-6</v>
      </c>
      <c r="G70" s="112">
        <f t="shared" si="17"/>
        <v>-0.33333333333333331</v>
      </c>
      <c r="H70" s="41">
        <f t="shared" ref="H70:O70" si="27">SUM(H71:H72)</f>
        <v>1</v>
      </c>
      <c r="I70" s="42">
        <f t="shared" si="27"/>
        <v>1</v>
      </c>
      <c r="J70" s="41">
        <f t="shared" si="27"/>
        <v>1</v>
      </c>
      <c r="K70" s="42">
        <f t="shared" si="27"/>
        <v>0</v>
      </c>
      <c r="L70" s="41">
        <f t="shared" si="27"/>
        <v>10</v>
      </c>
      <c r="M70" s="42">
        <f t="shared" si="27"/>
        <v>-7</v>
      </c>
      <c r="N70" s="43">
        <f t="shared" si="27"/>
        <v>1</v>
      </c>
      <c r="O70" s="39">
        <f t="shared" si="27"/>
        <v>1</v>
      </c>
      <c r="P70" s="112" t="str">
        <f t="shared" si="19"/>
        <v>-----</v>
      </c>
      <c r="Q70" s="43">
        <f>SUM(Q71:Q72)</f>
        <v>17</v>
      </c>
      <c r="R70" s="111">
        <f>SUM(R71:R72)</f>
        <v>-9</v>
      </c>
      <c r="S70" s="112">
        <f t="shared" si="20"/>
        <v>-0.34615384615384615</v>
      </c>
      <c r="T70" s="41">
        <f>SUM(T71:T72)</f>
        <v>1</v>
      </c>
      <c r="U70" s="42">
        <f>SUM(U71:U72)</f>
        <v>0</v>
      </c>
      <c r="V70" s="41">
        <f>SUM(V71:V72)</f>
        <v>16</v>
      </c>
      <c r="W70" s="42">
        <f>SUM(W71:W72)</f>
        <v>-9</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 t="shared" ref="E71:F73" si="28">SUM(H71,J71,L71)</f>
        <v>6</v>
      </c>
      <c r="F71" s="64">
        <f t="shared" si="28"/>
        <v>4</v>
      </c>
      <c r="G71" s="65">
        <f t="shared" si="17"/>
        <v>2</v>
      </c>
      <c r="H71" s="66">
        <v>0</v>
      </c>
      <c r="I71" s="67">
        <v>0</v>
      </c>
      <c r="J71" s="66">
        <v>1</v>
      </c>
      <c r="K71" s="67">
        <v>1</v>
      </c>
      <c r="L71" s="66">
        <v>5</v>
      </c>
      <c r="M71" s="67">
        <v>3</v>
      </c>
      <c r="N71" s="68">
        <v>0</v>
      </c>
      <c r="O71" s="64">
        <v>0</v>
      </c>
      <c r="P71" s="65" t="str">
        <f t="shared" si="19"/>
        <v>-----</v>
      </c>
      <c r="Q71" s="63">
        <f t="shared" ref="Q71:R73" si="29">SUM(T71,V71)</f>
        <v>8</v>
      </c>
      <c r="R71" s="64">
        <f t="shared" si="29"/>
        <v>6</v>
      </c>
      <c r="S71" s="65">
        <f t="shared" si="20"/>
        <v>3</v>
      </c>
      <c r="T71" s="69">
        <v>1</v>
      </c>
      <c r="U71" s="70">
        <v>1</v>
      </c>
      <c r="V71" s="69">
        <v>7</v>
      </c>
      <c r="W71" s="70">
        <v>5</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 t="shared" si="28"/>
        <v>6</v>
      </c>
      <c r="F72" s="64">
        <f t="shared" si="28"/>
        <v>-10</v>
      </c>
      <c r="G72" s="65">
        <f t="shared" si="17"/>
        <v>-0.625</v>
      </c>
      <c r="H72" s="66">
        <v>1</v>
      </c>
      <c r="I72" s="67">
        <v>1</v>
      </c>
      <c r="J72" s="66">
        <v>0</v>
      </c>
      <c r="K72" s="67">
        <v>-1</v>
      </c>
      <c r="L72" s="66">
        <v>5</v>
      </c>
      <c r="M72" s="67">
        <v>-10</v>
      </c>
      <c r="N72" s="68">
        <v>1</v>
      </c>
      <c r="O72" s="64">
        <v>1</v>
      </c>
      <c r="P72" s="65" t="str">
        <f t="shared" si="19"/>
        <v>-----</v>
      </c>
      <c r="Q72" s="63">
        <f t="shared" si="29"/>
        <v>9</v>
      </c>
      <c r="R72" s="64">
        <f t="shared" si="29"/>
        <v>-15</v>
      </c>
      <c r="S72" s="65">
        <f t="shared" si="20"/>
        <v>-0.625</v>
      </c>
      <c r="T72" s="69">
        <v>0</v>
      </c>
      <c r="U72" s="70">
        <v>-1</v>
      </c>
      <c r="V72" s="69">
        <v>9</v>
      </c>
      <c r="W72" s="70">
        <v>-14</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 t="shared" si="28"/>
        <v>11</v>
      </c>
      <c r="F73" s="64">
        <f t="shared" si="28"/>
        <v>7</v>
      </c>
      <c r="G73" s="65">
        <f t="shared" si="17"/>
        <v>1.75</v>
      </c>
      <c r="H73" s="66">
        <v>1</v>
      </c>
      <c r="I73" s="67">
        <v>1</v>
      </c>
      <c r="J73" s="66">
        <v>0</v>
      </c>
      <c r="K73" s="67">
        <v>0</v>
      </c>
      <c r="L73" s="66">
        <v>10</v>
      </c>
      <c r="M73" s="67">
        <v>6</v>
      </c>
      <c r="N73" s="68">
        <v>2</v>
      </c>
      <c r="O73" s="64">
        <v>2</v>
      </c>
      <c r="P73" s="65" t="str">
        <f t="shared" si="19"/>
        <v>-----</v>
      </c>
      <c r="Q73" s="63">
        <f t="shared" si="29"/>
        <v>15</v>
      </c>
      <c r="R73" s="64">
        <f t="shared" si="29"/>
        <v>10</v>
      </c>
      <c r="S73" s="65">
        <f t="shared" si="20"/>
        <v>2</v>
      </c>
      <c r="T73" s="69">
        <v>0</v>
      </c>
      <c r="U73" s="70">
        <v>0</v>
      </c>
      <c r="V73" s="69">
        <v>15</v>
      </c>
      <c r="W73" s="70">
        <v>10</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15</v>
      </c>
      <c r="F74" s="111">
        <f>SUM(F75:F76)</f>
        <v>-19</v>
      </c>
      <c r="G74" s="112">
        <f t="shared" si="17"/>
        <v>-0.55882352941176472</v>
      </c>
      <c r="H74" s="41">
        <f t="shared" ref="H74:O74" si="30">SUM(H75:H76)</f>
        <v>0</v>
      </c>
      <c r="I74" s="42">
        <f t="shared" si="30"/>
        <v>0</v>
      </c>
      <c r="J74" s="41">
        <f t="shared" si="30"/>
        <v>0</v>
      </c>
      <c r="K74" s="42">
        <f t="shared" si="30"/>
        <v>-1</v>
      </c>
      <c r="L74" s="41">
        <f t="shared" si="30"/>
        <v>15</v>
      </c>
      <c r="M74" s="42">
        <f t="shared" si="30"/>
        <v>-18</v>
      </c>
      <c r="N74" s="43">
        <f t="shared" si="30"/>
        <v>0</v>
      </c>
      <c r="O74" s="39">
        <f t="shared" si="30"/>
        <v>0</v>
      </c>
      <c r="P74" s="112" t="str">
        <f t="shared" si="19"/>
        <v>-----</v>
      </c>
      <c r="Q74" s="43">
        <f>SUM(Q75:Q76)</f>
        <v>19</v>
      </c>
      <c r="R74" s="111">
        <f>SUM(R75:R76)</f>
        <v>-35</v>
      </c>
      <c r="S74" s="112">
        <f t="shared" si="20"/>
        <v>-0.64814814814814814</v>
      </c>
      <c r="T74" s="41">
        <f>SUM(T75:T76)</f>
        <v>0</v>
      </c>
      <c r="U74" s="42">
        <f>SUM(U75:U76)</f>
        <v>-1</v>
      </c>
      <c r="V74" s="41">
        <f>SUM(V75:V76)</f>
        <v>19</v>
      </c>
      <c r="W74" s="42">
        <f>SUM(W75:W76)</f>
        <v>-34</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 t="shared" ref="E75:F79" si="31">SUM(H75,J75,L75)</f>
        <v>15</v>
      </c>
      <c r="F75" s="64">
        <f t="shared" si="31"/>
        <v>-17</v>
      </c>
      <c r="G75" s="65">
        <f t="shared" si="17"/>
        <v>-0.53125</v>
      </c>
      <c r="H75" s="66">
        <v>0</v>
      </c>
      <c r="I75" s="67">
        <v>0</v>
      </c>
      <c r="J75" s="66">
        <v>0</v>
      </c>
      <c r="K75" s="67">
        <v>-1</v>
      </c>
      <c r="L75" s="66">
        <v>15</v>
      </c>
      <c r="M75" s="67">
        <v>-16</v>
      </c>
      <c r="N75" s="68">
        <v>0</v>
      </c>
      <c r="O75" s="64">
        <v>0</v>
      </c>
      <c r="P75" s="65" t="str">
        <f t="shared" si="19"/>
        <v>-----</v>
      </c>
      <c r="Q75" s="63">
        <f t="shared" ref="Q75:R79" si="32">SUM(T75,V75)</f>
        <v>19</v>
      </c>
      <c r="R75" s="64">
        <f t="shared" si="32"/>
        <v>-33</v>
      </c>
      <c r="S75" s="65">
        <f t="shared" si="20"/>
        <v>-0.63461538461538458</v>
      </c>
      <c r="T75" s="69">
        <v>0</v>
      </c>
      <c r="U75" s="70">
        <v>-1</v>
      </c>
      <c r="V75" s="69">
        <v>19</v>
      </c>
      <c r="W75" s="70">
        <v>-32</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 t="shared" si="31"/>
        <v>0</v>
      </c>
      <c r="F76" s="64">
        <f t="shared" si="31"/>
        <v>-2</v>
      </c>
      <c r="G76" s="65">
        <f t="shared" si="17"/>
        <v>-1</v>
      </c>
      <c r="H76" s="66">
        <v>0</v>
      </c>
      <c r="I76" s="67">
        <v>0</v>
      </c>
      <c r="J76" s="66">
        <v>0</v>
      </c>
      <c r="K76" s="67">
        <v>0</v>
      </c>
      <c r="L76" s="66">
        <v>0</v>
      </c>
      <c r="M76" s="67">
        <v>-2</v>
      </c>
      <c r="N76" s="68">
        <v>0</v>
      </c>
      <c r="O76" s="64">
        <v>0</v>
      </c>
      <c r="P76" s="65" t="str">
        <f t="shared" si="19"/>
        <v>-----</v>
      </c>
      <c r="Q76" s="63">
        <f t="shared" si="32"/>
        <v>0</v>
      </c>
      <c r="R76" s="64">
        <f t="shared" si="32"/>
        <v>-2</v>
      </c>
      <c r="S76" s="65">
        <f t="shared" si="20"/>
        <v>-1</v>
      </c>
      <c r="T76" s="69">
        <v>0</v>
      </c>
      <c r="U76" s="70">
        <v>0</v>
      </c>
      <c r="V76" s="69">
        <v>0</v>
      </c>
      <c r="W76" s="70">
        <v>-2</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 t="shared" si="31"/>
        <v>4</v>
      </c>
      <c r="F77" s="39">
        <f t="shared" si="31"/>
        <v>-8</v>
      </c>
      <c r="G77" s="112">
        <f t="shared" si="17"/>
        <v>-0.66666666666666663</v>
      </c>
      <c r="H77" s="41">
        <v>0</v>
      </c>
      <c r="I77" s="42">
        <v>0</v>
      </c>
      <c r="J77" s="41">
        <v>0</v>
      </c>
      <c r="K77" s="42">
        <v>0</v>
      </c>
      <c r="L77" s="41">
        <v>4</v>
      </c>
      <c r="M77" s="42">
        <v>-8</v>
      </c>
      <c r="N77" s="43">
        <v>0</v>
      </c>
      <c r="O77" s="39">
        <v>0</v>
      </c>
      <c r="P77" s="112" t="str">
        <f t="shared" si="19"/>
        <v>-----</v>
      </c>
      <c r="Q77" s="38">
        <f t="shared" si="32"/>
        <v>4</v>
      </c>
      <c r="R77" s="39">
        <f t="shared" si="32"/>
        <v>-11</v>
      </c>
      <c r="S77" s="112">
        <f t="shared" si="20"/>
        <v>-0.73333333333333328</v>
      </c>
      <c r="T77" s="41">
        <v>0</v>
      </c>
      <c r="U77" s="42">
        <v>0</v>
      </c>
      <c r="V77" s="41">
        <v>4</v>
      </c>
      <c r="W77" s="42">
        <v>-11</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 t="shared" si="31"/>
        <v>8</v>
      </c>
      <c r="F78" s="39">
        <f t="shared" si="31"/>
        <v>-7</v>
      </c>
      <c r="G78" s="112">
        <f t="shared" si="17"/>
        <v>-0.46666666666666667</v>
      </c>
      <c r="H78" s="41">
        <v>0</v>
      </c>
      <c r="I78" s="42">
        <v>0</v>
      </c>
      <c r="J78" s="41">
        <v>1</v>
      </c>
      <c r="K78" s="42">
        <v>1</v>
      </c>
      <c r="L78" s="41">
        <v>7</v>
      </c>
      <c r="M78" s="42">
        <v>-8</v>
      </c>
      <c r="N78" s="43">
        <v>0</v>
      </c>
      <c r="O78" s="39">
        <v>0</v>
      </c>
      <c r="P78" s="112" t="str">
        <f t="shared" si="19"/>
        <v>-----</v>
      </c>
      <c r="Q78" s="38">
        <f t="shared" si="32"/>
        <v>13</v>
      </c>
      <c r="R78" s="39">
        <f t="shared" si="32"/>
        <v>-9</v>
      </c>
      <c r="S78" s="112">
        <f t="shared" si="20"/>
        <v>-0.40909090909090912</v>
      </c>
      <c r="T78" s="41">
        <v>1</v>
      </c>
      <c r="U78" s="42">
        <v>1</v>
      </c>
      <c r="V78" s="41">
        <v>12</v>
      </c>
      <c r="W78" s="42">
        <v>-10</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 t="shared" si="31"/>
        <v>18</v>
      </c>
      <c r="F79" s="39">
        <f t="shared" si="31"/>
        <v>0</v>
      </c>
      <c r="G79" s="112">
        <f t="shared" si="17"/>
        <v>0</v>
      </c>
      <c r="H79" s="41">
        <v>0</v>
      </c>
      <c r="I79" s="42">
        <v>0</v>
      </c>
      <c r="J79" s="41">
        <v>1</v>
      </c>
      <c r="K79" s="42">
        <v>1</v>
      </c>
      <c r="L79" s="41">
        <v>17</v>
      </c>
      <c r="M79" s="42">
        <v>-1</v>
      </c>
      <c r="N79" s="43">
        <v>0</v>
      </c>
      <c r="O79" s="39">
        <v>0</v>
      </c>
      <c r="P79" s="112" t="str">
        <f t="shared" si="19"/>
        <v>-----</v>
      </c>
      <c r="Q79" s="38">
        <f t="shared" si="32"/>
        <v>24</v>
      </c>
      <c r="R79" s="39">
        <f t="shared" si="32"/>
        <v>-3</v>
      </c>
      <c r="S79" s="112">
        <f t="shared" si="20"/>
        <v>-0.1111111111111111</v>
      </c>
      <c r="T79" s="41">
        <v>1</v>
      </c>
      <c r="U79" s="42">
        <v>1</v>
      </c>
      <c r="V79" s="41">
        <v>23</v>
      </c>
      <c r="W79" s="42">
        <v>-4</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56</v>
      </c>
      <c r="F80" s="39">
        <f>SUM(F81:F87)</f>
        <v>-3</v>
      </c>
      <c r="G80" s="112">
        <f t="shared" si="17"/>
        <v>-5.0847457627118647E-2</v>
      </c>
      <c r="H80" s="41">
        <f t="shared" ref="H80:O80" si="33">SUM(H81:H87)</f>
        <v>2</v>
      </c>
      <c r="I80" s="42">
        <f t="shared" si="33"/>
        <v>1</v>
      </c>
      <c r="J80" s="41">
        <f t="shared" si="33"/>
        <v>3</v>
      </c>
      <c r="K80" s="42">
        <f t="shared" si="33"/>
        <v>3</v>
      </c>
      <c r="L80" s="113">
        <f t="shared" si="33"/>
        <v>51</v>
      </c>
      <c r="M80" s="42">
        <f t="shared" si="33"/>
        <v>-7</v>
      </c>
      <c r="N80" s="43">
        <f t="shared" si="33"/>
        <v>2</v>
      </c>
      <c r="O80" s="39">
        <f t="shared" si="33"/>
        <v>1</v>
      </c>
      <c r="P80" s="112">
        <f t="shared" si="19"/>
        <v>1</v>
      </c>
      <c r="Q80" s="43">
        <f>SUM(Q81:Q87)</f>
        <v>71</v>
      </c>
      <c r="R80" s="39">
        <f>SUM(R81:R87)</f>
        <v>-17</v>
      </c>
      <c r="S80" s="112">
        <f t="shared" si="20"/>
        <v>-0.19318181818181818</v>
      </c>
      <c r="T80" s="113">
        <f>SUM(T81:T87)</f>
        <v>3</v>
      </c>
      <c r="U80" s="114">
        <f>SUM(U81:U87)</f>
        <v>3</v>
      </c>
      <c r="V80" s="113">
        <f>SUM(V81:V87)</f>
        <v>68</v>
      </c>
      <c r="W80" s="114">
        <f>SUM(W81:W87)</f>
        <v>-20</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 t="shared" ref="E81:F87" si="34">SUM(H81,J81,L81)</f>
        <v>15</v>
      </c>
      <c r="F81" s="64">
        <f t="shared" si="34"/>
        <v>0</v>
      </c>
      <c r="G81" s="65">
        <f t="shared" si="17"/>
        <v>0</v>
      </c>
      <c r="H81" s="66">
        <v>2</v>
      </c>
      <c r="I81" s="67">
        <v>2</v>
      </c>
      <c r="J81" s="66">
        <v>1</v>
      </c>
      <c r="K81" s="67">
        <v>1</v>
      </c>
      <c r="L81" s="66">
        <v>12</v>
      </c>
      <c r="M81" s="67">
        <v>-3</v>
      </c>
      <c r="N81" s="68">
        <v>2</v>
      </c>
      <c r="O81" s="64">
        <v>2</v>
      </c>
      <c r="P81" s="65" t="str">
        <f t="shared" si="19"/>
        <v>-----</v>
      </c>
      <c r="Q81" s="63">
        <f t="shared" ref="Q81:R87" si="35">SUM(T81,V81)</f>
        <v>21</v>
      </c>
      <c r="R81" s="64">
        <f t="shared" si="35"/>
        <v>0</v>
      </c>
      <c r="S81" s="65">
        <f t="shared" si="20"/>
        <v>0</v>
      </c>
      <c r="T81" s="69">
        <v>1</v>
      </c>
      <c r="U81" s="70">
        <v>1</v>
      </c>
      <c r="V81" s="69">
        <v>20</v>
      </c>
      <c r="W81" s="70">
        <v>-1</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 t="shared" si="34"/>
        <v>4</v>
      </c>
      <c r="F82" s="64">
        <f t="shared" si="34"/>
        <v>-1</v>
      </c>
      <c r="G82" s="65">
        <f t="shared" si="17"/>
        <v>-0.2</v>
      </c>
      <c r="H82" s="66">
        <v>0</v>
      </c>
      <c r="I82" s="67">
        <v>0</v>
      </c>
      <c r="J82" s="66">
        <v>1</v>
      </c>
      <c r="K82" s="67">
        <v>1</v>
      </c>
      <c r="L82" s="66">
        <v>3</v>
      </c>
      <c r="M82" s="67">
        <v>-2</v>
      </c>
      <c r="N82" s="68">
        <v>0</v>
      </c>
      <c r="O82" s="64">
        <v>0</v>
      </c>
      <c r="P82" s="65" t="str">
        <f t="shared" si="19"/>
        <v>-----</v>
      </c>
      <c r="Q82" s="63">
        <f t="shared" si="35"/>
        <v>6</v>
      </c>
      <c r="R82" s="64">
        <f t="shared" si="35"/>
        <v>-1</v>
      </c>
      <c r="S82" s="65">
        <f t="shared" si="20"/>
        <v>-0.14285714285714285</v>
      </c>
      <c r="T82" s="69">
        <v>1</v>
      </c>
      <c r="U82" s="70">
        <v>1</v>
      </c>
      <c r="V82" s="69">
        <v>5</v>
      </c>
      <c r="W82" s="70">
        <v>-2</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 t="shared" si="34"/>
        <v>3</v>
      </c>
      <c r="F83" s="64">
        <f t="shared" si="34"/>
        <v>-3</v>
      </c>
      <c r="G83" s="65">
        <f t="shared" si="17"/>
        <v>-0.5</v>
      </c>
      <c r="H83" s="66">
        <v>0</v>
      </c>
      <c r="I83" s="67">
        <v>0</v>
      </c>
      <c r="J83" s="66">
        <v>0</v>
      </c>
      <c r="K83" s="67">
        <v>0</v>
      </c>
      <c r="L83" s="66">
        <v>3</v>
      </c>
      <c r="M83" s="67">
        <v>-3</v>
      </c>
      <c r="N83" s="68">
        <v>0</v>
      </c>
      <c r="O83" s="64">
        <v>0</v>
      </c>
      <c r="P83" s="65" t="str">
        <f t="shared" si="19"/>
        <v>-----</v>
      </c>
      <c r="Q83" s="63">
        <f t="shared" si="35"/>
        <v>3</v>
      </c>
      <c r="R83" s="64">
        <f t="shared" si="35"/>
        <v>-5</v>
      </c>
      <c r="S83" s="65">
        <f t="shared" si="20"/>
        <v>-0.625</v>
      </c>
      <c r="T83" s="69">
        <v>0</v>
      </c>
      <c r="U83" s="70">
        <v>0</v>
      </c>
      <c r="V83" s="69">
        <v>3</v>
      </c>
      <c r="W83" s="70">
        <v>-5</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 t="shared" si="34"/>
        <v>11</v>
      </c>
      <c r="F84" s="64">
        <f t="shared" si="34"/>
        <v>1</v>
      </c>
      <c r="G84" s="65">
        <f t="shared" si="17"/>
        <v>0.1</v>
      </c>
      <c r="H84" s="66">
        <v>0</v>
      </c>
      <c r="I84" s="67">
        <v>0</v>
      </c>
      <c r="J84" s="66">
        <v>0</v>
      </c>
      <c r="K84" s="67">
        <v>0</v>
      </c>
      <c r="L84" s="66">
        <v>11</v>
      </c>
      <c r="M84" s="67">
        <v>1</v>
      </c>
      <c r="N84" s="68">
        <v>0</v>
      </c>
      <c r="O84" s="64">
        <v>0</v>
      </c>
      <c r="P84" s="65" t="str">
        <f t="shared" si="19"/>
        <v>-----</v>
      </c>
      <c r="Q84" s="63">
        <f t="shared" si="35"/>
        <v>14</v>
      </c>
      <c r="R84" s="64">
        <f t="shared" si="35"/>
        <v>-1</v>
      </c>
      <c r="S84" s="65">
        <f t="shared" si="20"/>
        <v>-6.6666666666666666E-2</v>
      </c>
      <c r="T84" s="69">
        <v>0</v>
      </c>
      <c r="U84" s="70">
        <v>0</v>
      </c>
      <c r="V84" s="69">
        <v>14</v>
      </c>
      <c r="W84" s="70">
        <v>-1</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 t="shared" si="34"/>
        <v>3</v>
      </c>
      <c r="F85" s="64">
        <f t="shared" si="34"/>
        <v>-2</v>
      </c>
      <c r="G85" s="65">
        <f t="shared" si="17"/>
        <v>-0.4</v>
      </c>
      <c r="H85" s="66">
        <v>0</v>
      </c>
      <c r="I85" s="67">
        <v>0</v>
      </c>
      <c r="J85" s="66">
        <v>1</v>
      </c>
      <c r="K85" s="67">
        <v>1</v>
      </c>
      <c r="L85" s="66">
        <v>2</v>
      </c>
      <c r="M85" s="67">
        <v>-3</v>
      </c>
      <c r="N85" s="68">
        <v>0</v>
      </c>
      <c r="O85" s="64">
        <v>0</v>
      </c>
      <c r="P85" s="65" t="str">
        <f t="shared" si="19"/>
        <v>-----</v>
      </c>
      <c r="Q85" s="63">
        <f t="shared" si="35"/>
        <v>3</v>
      </c>
      <c r="R85" s="64">
        <f t="shared" si="35"/>
        <v>-3</v>
      </c>
      <c r="S85" s="65">
        <f t="shared" si="20"/>
        <v>-0.5</v>
      </c>
      <c r="T85" s="69">
        <v>1</v>
      </c>
      <c r="U85" s="70">
        <v>1</v>
      </c>
      <c r="V85" s="69">
        <v>2</v>
      </c>
      <c r="W85" s="70">
        <v>-4</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 t="shared" si="34"/>
        <v>3</v>
      </c>
      <c r="F86" s="64">
        <f t="shared" si="34"/>
        <v>2</v>
      </c>
      <c r="G86" s="65">
        <f t="shared" si="17"/>
        <v>2</v>
      </c>
      <c r="H86" s="66">
        <v>0</v>
      </c>
      <c r="I86" s="67">
        <v>0</v>
      </c>
      <c r="J86" s="66">
        <v>0</v>
      </c>
      <c r="K86" s="67">
        <v>0</v>
      </c>
      <c r="L86" s="66">
        <v>3</v>
      </c>
      <c r="M86" s="67">
        <v>2</v>
      </c>
      <c r="N86" s="68">
        <v>0</v>
      </c>
      <c r="O86" s="64">
        <v>0</v>
      </c>
      <c r="P86" s="65" t="str">
        <f t="shared" si="19"/>
        <v>-----</v>
      </c>
      <c r="Q86" s="63">
        <f t="shared" si="35"/>
        <v>4</v>
      </c>
      <c r="R86" s="64">
        <f t="shared" si="35"/>
        <v>3</v>
      </c>
      <c r="S86" s="65">
        <f t="shared" si="20"/>
        <v>3</v>
      </c>
      <c r="T86" s="69">
        <v>0</v>
      </c>
      <c r="U86" s="70">
        <v>0</v>
      </c>
      <c r="V86" s="69">
        <v>4</v>
      </c>
      <c r="W86" s="70">
        <v>3</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 t="shared" si="34"/>
        <v>17</v>
      </c>
      <c r="F87" s="64">
        <f t="shared" si="34"/>
        <v>0</v>
      </c>
      <c r="G87" s="65">
        <f t="shared" si="17"/>
        <v>0</v>
      </c>
      <c r="H87" s="66">
        <v>0</v>
      </c>
      <c r="I87" s="67">
        <v>-1</v>
      </c>
      <c r="J87" s="66">
        <v>0</v>
      </c>
      <c r="K87" s="67">
        <v>0</v>
      </c>
      <c r="L87" s="66">
        <v>17</v>
      </c>
      <c r="M87" s="67">
        <v>1</v>
      </c>
      <c r="N87" s="68">
        <v>0</v>
      </c>
      <c r="O87" s="64">
        <v>-1</v>
      </c>
      <c r="P87" s="65">
        <f t="shared" si="19"/>
        <v>-1</v>
      </c>
      <c r="Q87" s="63">
        <f t="shared" si="35"/>
        <v>20</v>
      </c>
      <c r="R87" s="64">
        <f t="shared" si="35"/>
        <v>-10</v>
      </c>
      <c r="S87" s="65">
        <f t="shared" si="20"/>
        <v>-0.33333333333333331</v>
      </c>
      <c r="T87" s="69">
        <v>0</v>
      </c>
      <c r="U87" s="70">
        <v>0</v>
      </c>
      <c r="V87" s="69">
        <v>20</v>
      </c>
      <c r="W87" s="70">
        <v>-10</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81</v>
      </c>
      <c r="F88" s="111">
        <f>SUM(F89:F90)</f>
        <v>-2</v>
      </c>
      <c r="G88" s="112">
        <f t="shared" si="17"/>
        <v>-2.4096385542168676E-2</v>
      </c>
      <c r="H88" s="41">
        <f t="shared" ref="H88:O88" si="36">SUM(H89:H90)</f>
        <v>0</v>
      </c>
      <c r="I88" s="42">
        <f t="shared" si="36"/>
        <v>0</v>
      </c>
      <c r="J88" s="41">
        <f t="shared" si="36"/>
        <v>1</v>
      </c>
      <c r="K88" s="42">
        <f t="shared" si="36"/>
        <v>-1</v>
      </c>
      <c r="L88" s="41">
        <f t="shared" si="36"/>
        <v>80</v>
      </c>
      <c r="M88" s="42">
        <f t="shared" si="36"/>
        <v>-1</v>
      </c>
      <c r="N88" s="43">
        <f t="shared" si="36"/>
        <v>0</v>
      </c>
      <c r="O88" s="39">
        <f t="shared" si="36"/>
        <v>0</v>
      </c>
      <c r="P88" s="112" t="str">
        <f t="shared" si="19"/>
        <v>-----</v>
      </c>
      <c r="Q88" s="43">
        <f>SUM(Q89:Q90)</f>
        <v>117</v>
      </c>
      <c r="R88" s="111">
        <f>SUM(R89:R90)</f>
        <v>-1</v>
      </c>
      <c r="S88" s="112">
        <f t="shared" si="20"/>
        <v>-8.4745762711864406E-3</v>
      </c>
      <c r="T88" s="41">
        <f>SUM(T89:T90)</f>
        <v>1</v>
      </c>
      <c r="U88" s="42">
        <f>SUM(U89:U90)</f>
        <v>-1</v>
      </c>
      <c r="V88" s="41">
        <f>SUM(V89:V90)</f>
        <v>116</v>
      </c>
      <c r="W88" s="42">
        <f>SUM(W89:W90)</f>
        <v>0</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59</v>
      </c>
      <c r="F89" s="64">
        <f>SUM(I89,K89,M89)</f>
        <v>-2</v>
      </c>
      <c r="G89" s="65">
        <f t="shared" si="17"/>
        <v>-3.2786885245901641E-2</v>
      </c>
      <c r="H89" s="66">
        <v>0</v>
      </c>
      <c r="I89" s="67">
        <v>0</v>
      </c>
      <c r="J89" s="66">
        <v>1</v>
      </c>
      <c r="K89" s="67">
        <v>1</v>
      </c>
      <c r="L89" s="66">
        <v>58</v>
      </c>
      <c r="M89" s="67">
        <v>-3</v>
      </c>
      <c r="N89" s="68">
        <v>0</v>
      </c>
      <c r="O89" s="64">
        <v>0</v>
      </c>
      <c r="P89" s="65" t="str">
        <f t="shared" si="19"/>
        <v>-----</v>
      </c>
      <c r="Q89" s="63">
        <f>SUM(T89,V89)</f>
        <v>81</v>
      </c>
      <c r="R89" s="64">
        <f>SUM(U89,W89)</f>
        <v>1</v>
      </c>
      <c r="S89" s="65">
        <f t="shared" si="20"/>
        <v>1.2500000000000001E-2</v>
      </c>
      <c r="T89" s="69">
        <v>1</v>
      </c>
      <c r="U89" s="70">
        <v>1</v>
      </c>
      <c r="V89" s="69">
        <v>80</v>
      </c>
      <c r="W89" s="70">
        <v>0</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22</v>
      </c>
      <c r="F90" s="64">
        <f>SUM(I90,K90,M90)</f>
        <v>0</v>
      </c>
      <c r="G90" s="65">
        <f t="shared" si="17"/>
        <v>0</v>
      </c>
      <c r="H90" s="66">
        <v>0</v>
      </c>
      <c r="I90" s="67">
        <v>0</v>
      </c>
      <c r="J90" s="66">
        <v>0</v>
      </c>
      <c r="K90" s="67">
        <v>-2</v>
      </c>
      <c r="L90" s="66">
        <v>22</v>
      </c>
      <c r="M90" s="67">
        <v>2</v>
      </c>
      <c r="N90" s="68">
        <v>0</v>
      </c>
      <c r="O90" s="64">
        <v>0</v>
      </c>
      <c r="P90" s="65" t="str">
        <f t="shared" si="19"/>
        <v>-----</v>
      </c>
      <c r="Q90" s="63">
        <f>SUM(T90,V90)</f>
        <v>36</v>
      </c>
      <c r="R90" s="64">
        <f>SUM(U90,W90)</f>
        <v>-2</v>
      </c>
      <c r="S90" s="65">
        <f t="shared" si="20"/>
        <v>-5.2631578947368418E-2</v>
      </c>
      <c r="T90" s="69">
        <v>0</v>
      </c>
      <c r="U90" s="70">
        <v>-2</v>
      </c>
      <c r="V90" s="69">
        <v>36</v>
      </c>
      <c r="W90" s="70">
        <v>0</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22</v>
      </c>
      <c r="F91" s="111">
        <f>SUM(F92:F94)</f>
        <v>8</v>
      </c>
      <c r="G91" s="112">
        <f t="shared" si="17"/>
        <v>0.5714285714285714</v>
      </c>
      <c r="H91" s="41">
        <f t="shared" ref="H91:O91" si="37">SUM(H92:H94)</f>
        <v>1</v>
      </c>
      <c r="I91" s="42">
        <f t="shared" si="37"/>
        <v>1</v>
      </c>
      <c r="J91" s="41">
        <f t="shared" si="37"/>
        <v>1</v>
      </c>
      <c r="K91" s="42">
        <f t="shared" si="37"/>
        <v>0</v>
      </c>
      <c r="L91" s="41">
        <f t="shared" si="37"/>
        <v>20</v>
      </c>
      <c r="M91" s="42">
        <f t="shared" si="37"/>
        <v>7</v>
      </c>
      <c r="N91" s="43">
        <f t="shared" si="37"/>
        <v>1</v>
      </c>
      <c r="O91" s="39">
        <f t="shared" si="37"/>
        <v>1</v>
      </c>
      <c r="P91" s="112" t="str">
        <f t="shared" si="19"/>
        <v>-----</v>
      </c>
      <c r="Q91" s="43">
        <f>SUM(Q92:Q94)</f>
        <v>28</v>
      </c>
      <c r="R91" s="111">
        <f>SUM(R92:R94)</f>
        <v>3</v>
      </c>
      <c r="S91" s="112">
        <f t="shared" si="20"/>
        <v>0.12</v>
      </c>
      <c r="T91" s="131">
        <f>SUM(T92:T94)</f>
        <v>1</v>
      </c>
      <c r="U91" s="42">
        <f>SUM(U92:U94)</f>
        <v>0</v>
      </c>
      <c r="V91" s="131">
        <f>SUM(V92:V94)</f>
        <v>27</v>
      </c>
      <c r="W91" s="42">
        <f>SUM(W92:W94)</f>
        <v>3</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 t="shared" ref="E92:F94" si="38">SUM(H92,J92,L92)</f>
        <v>5</v>
      </c>
      <c r="F92" s="64">
        <f t="shared" si="38"/>
        <v>3</v>
      </c>
      <c r="G92" s="65">
        <f t="shared" si="17"/>
        <v>1.5</v>
      </c>
      <c r="H92" s="66">
        <v>0</v>
      </c>
      <c r="I92" s="67">
        <v>0</v>
      </c>
      <c r="J92" s="66">
        <v>1</v>
      </c>
      <c r="K92" s="67">
        <v>1</v>
      </c>
      <c r="L92" s="66">
        <v>4</v>
      </c>
      <c r="M92" s="67">
        <v>2</v>
      </c>
      <c r="N92" s="68">
        <v>0</v>
      </c>
      <c r="O92" s="64">
        <v>0</v>
      </c>
      <c r="P92" s="65" t="str">
        <f t="shared" si="19"/>
        <v>-----</v>
      </c>
      <c r="Q92" s="63">
        <f t="shared" ref="Q92:R94" si="39">SUM(T92,V92)</f>
        <v>6</v>
      </c>
      <c r="R92" s="64">
        <f t="shared" si="39"/>
        <v>4</v>
      </c>
      <c r="S92" s="65">
        <f t="shared" si="20"/>
        <v>2</v>
      </c>
      <c r="T92" s="69">
        <v>1</v>
      </c>
      <c r="U92" s="70">
        <v>1</v>
      </c>
      <c r="V92" s="69">
        <v>5</v>
      </c>
      <c r="W92" s="70">
        <v>3</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 t="shared" si="38"/>
        <v>4</v>
      </c>
      <c r="F93" s="64">
        <f t="shared" si="38"/>
        <v>0</v>
      </c>
      <c r="G93" s="65">
        <f t="shared" si="17"/>
        <v>0</v>
      </c>
      <c r="H93" s="66">
        <v>0</v>
      </c>
      <c r="I93" s="67">
        <v>0</v>
      </c>
      <c r="J93" s="66">
        <v>0</v>
      </c>
      <c r="K93" s="67">
        <v>-1</v>
      </c>
      <c r="L93" s="66">
        <v>4</v>
      </c>
      <c r="M93" s="67">
        <v>1</v>
      </c>
      <c r="N93" s="68">
        <v>0</v>
      </c>
      <c r="O93" s="64">
        <v>0</v>
      </c>
      <c r="P93" s="65" t="str">
        <f t="shared" si="19"/>
        <v>-----</v>
      </c>
      <c r="Q93" s="63">
        <f t="shared" si="39"/>
        <v>6</v>
      </c>
      <c r="R93" s="64">
        <f t="shared" si="39"/>
        <v>-1</v>
      </c>
      <c r="S93" s="65">
        <f t="shared" si="20"/>
        <v>-0.14285714285714285</v>
      </c>
      <c r="T93" s="69">
        <v>0</v>
      </c>
      <c r="U93" s="70">
        <v>-1</v>
      </c>
      <c r="V93" s="69">
        <v>6</v>
      </c>
      <c r="W93" s="70">
        <v>0</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 t="shared" si="38"/>
        <v>13</v>
      </c>
      <c r="F94" s="74">
        <f t="shared" si="38"/>
        <v>5</v>
      </c>
      <c r="G94" s="75">
        <f t="shared" si="17"/>
        <v>0.625</v>
      </c>
      <c r="H94" s="76">
        <v>1</v>
      </c>
      <c r="I94" s="77">
        <v>1</v>
      </c>
      <c r="J94" s="76">
        <v>0</v>
      </c>
      <c r="K94" s="77">
        <v>0</v>
      </c>
      <c r="L94" s="76">
        <v>12</v>
      </c>
      <c r="M94" s="77">
        <v>4</v>
      </c>
      <c r="N94" s="78">
        <v>1</v>
      </c>
      <c r="O94" s="74">
        <v>1</v>
      </c>
      <c r="P94" s="75" t="str">
        <f t="shared" si="19"/>
        <v>-----</v>
      </c>
      <c r="Q94" s="73">
        <f t="shared" si="39"/>
        <v>16</v>
      </c>
      <c r="R94" s="74">
        <f t="shared" si="39"/>
        <v>0</v>
      </c>
      <c r="S94" s="75">
        <f t="shared" si="20"/>
        <v>0</v>
      </c>
      <c r="T94" s="79">
        <v>0</v>
      </c>
      <c r="U94" s="80">
        <v>0</v>
      </c>
      <c r="V94" s="79">
        <v>16</v>
      </c>
      <c r="W94" s="80">
        <v>0</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すべての事故とは、すべての事故件数と集計条件の対象当事者の死傷者数である。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view="pageBreakPreview" zoomScale="75" zoomScaleNormal="100" workbookViewId="0"/>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126</v>
      </c>
      <c r="E1" s="3"/>
      <c r="F1" s="3"/>
      <c r="G1" s="3"/>
      <c r="H1" s="3"/>
      <c r="I1" s="3"/>
      <c r="J1" s="3"/>
      <c r="K1" s="3"/>
      <c r="L1" s="3"/>
      <c r="M1" s="3"/>
      <c r="N1" s="3"/>
      <c r="O1" s="3"/>
      <c r="P1" s="3"/>
      <c r="Q1" s="3"/>
      <c r="R1" s="3"/>
      <c r="S1" s="3"/>
      <c r="T1" s="3"/>
      <c r="U1" s="3"/>
      <c r="V1" s="3"/>
      <c r="W1" s="4" t="s">
        <v>1</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522</v>
      </c>
      <c r="F5" s="32">
        <f>SUM(F6:F7,F55)</f>
        <v>10</v>
      </c>
      <c r="G5" s="33">
        <f t="shared" ref="G5:G52" si="0">IF(E5-F5&gt;0,F5/(E5-F5),"-----")</f>
        <v>1.953125E-2</v>
      </c>
      <c r="H5" s="34">
        <f t="shared" ref="H5:O5" si="1">SUM(H6:H7,H55)</f>
        <v>2</v>
      </c>
      <c r="I5" s="35">
        <f t="shared" si="1"/>
        <v>-3</v>
      </c>
      <c r="J5" s="34">
        <f t="shared" si="1"/>
        <v>31</v>
      </c>
      <c r="K5" s="35">
        <f t="shared" si="1"/>
        <v>9</v>
      </c>
      <c r="L5" s="34">
        <f t="shared" si="1"/>
        <v>489</v>
      </c>
      <c r="M5" s="35">
        <f t="shared" si="1"/>
        <v>4</v>
      </c>
      <c r="N5" s="36">
        <f t="shared" si="1"/>
        <v>2</v>
      </c>
      <c r="O5" s="32">
        <f t="shared" si="1"/>
        <v>-3</v>
      </c>
      <c r="P5" s="33">
        <f t="shared" ref="P5:P52" si="2">IF(N5-O5&gt;0,O5/(N5-O5),"-----")</f>
        <v>-0.6</v>
      </c>
      <c r="Q5" s="36">
        <f t="shared" ref="Q5:Q52" si="3">SUM(T5,V5)</f>
        <v>253</v>
      </c>
      <c r="R5" s="32">
        <f>SUM(R6:R7,R55)</f>
        <v>-9</v>
      </c>
      <c r="S5" s="33">
        <f t="shared" ref="S5:S52" si="4">IF(Q5-R5&gt;0,R5/(Q5-R5),"-----")</f>
        <v>-3.4351145038167941E-2</v>
      </c>
      <c r="T5" s="34">
        <f>SUM(T6:T7,T55)</f>
        <v>24</v>
      </c>
      <c r="U5" s="35">
        <f>SUM(U6:U7,U55)</f>
        <v>7</v>
      </c>
      <c r="V5" s="34">
        <f>SUM(V6:V7,V55)</f>
        <v>229</v>
      </c>
      <c r="W5" s="35">
        <f>SUM(W6:W7,W55)</f>
        <v>-16</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6</v>
      </c>
      <c r="F6" s="39">
        <f>SUM(I6,K6,M6)</f>
        <v>1</v>
      </c>
      <c r="G6" s="40">
        <f t="shared" si="0"/>
        <v>0.2</v>
      </c>
      <c r="H6" s="41">
        <v>0</v>
      </c>
      <c r="I6" s="42">
        <v>0</v>
      </c>
      <c r="J6" s="41">
        <v>0</v>
      </c>
      <c r="K6" s="42">
        <v>-1</v>
      </c>
      <c r="L6" s="41">
        <v>6</v>
      </c>
      <c r="M6" s="42">
        <v>2</v>
      </c>
      <c r="N6" s="43">
        <v>0</v>
      </c>
      <c r="O6" s="39">
        <v>0</v>
      </c>
      <c r="P6" s="40" t="str">
        <f t="shared" si="2"/>
        <v>-----</v>
      </c>
      <c r="Q6" s="43">
        <f t="shared" si="3"/>
        <v>3</v>
      </c>
      <c r="R6" s="39">
        <f>SUM(U6,W6)</f>
        <v>2</v>
      </c>
      <c r="S6" s="40">
        <f t="shared" si="4"/>
        <v>2</v>
      </c>
      <c r="T6" s="41">
        <v>0</v>
      </c>
      <c r="U6" s="42">
        <v>0</v>
      </c>
      <c r="V6" s="41">
        <v>3</v>
      </c>
      <c r="W6" s="42">
        <v>2</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453</v>
      </c>
      <c r="F7" s="39">
        <f>SUM(F8,F25)</f>
        <v>16</v>
      </c>
      <c r="G7" s="40">
        <f t="shared" si="0"/>
        <v>3.6613272311212815E-2</v>
      </c>
      <c r="H7" s="46">
        <f t="shared" ref="H7:O7" si="5">SUM(H8,H25)</f>
        <v>1</v>
      </c>
      <c r="I7" s="47">
        <f t="shared" si="5"/>
        <v>-4</v>
      </c>
      <c r="J7" s="46">
        <f t="shared" si="5"/>
        <v>28</v>
      </c>
      <c r="K7" s="47">
        <f t="shared" si="5"/>
        <v>7</v>
      </c>
      <c r="L7" s="46">
        <f t="shared" si="5"/>
        <v>424</v>
      </c>
      <c r="M7" s="47">
        <f t="shared" si="5"/>
        <v>13</v>
      </c>
      <c r="N7" s="48">
        <f t="shared" si="5"/>
        <v>1</v>
      </c>
      <c r="O7" s="39">
        <f t="shared" si="5"/>
        <v>-4</v>
      </c>
      <c r="P7" s="40">
        <f t="shared" si="2"/>
        <v>-0.8</v>
      </c>
      <c r="Q7" s="48">
        <f t="shared" si="3"/>
        <v>219</v>
      </c>
      <c r="R7" s="39">
        <f>SUM(R8,R25)</f>
        <v>0</v>
      </c>
      <c r="S7" s="40">
        <f t="shared" si="4"/>
        <v>0</v>
      </c>
      <c r="T7" s="46">
        <f>SUM(T8,T25)</f>
        <v>22</v>
      </c>
      <c r="U7" s="47">
        <f>SUM(U8,U25)</f>
        <v>5</v>
      </c>
      <c r="V7" s="46">
        <f>SUM(V8,V25)</f>
        <v>197</v>
      </c>
      <c r="W7" s="47">
        <f>SUM(W8,W25)</f>
        <v>-5</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217</v>
      </c>
      <c r="F8" s="39">
        <f>SUM(F9,F17)</f>
        <v>-10</v>
      </c>
      <c r="G8" s="40">
        <f t="shared" si="0"/>
        <v>-4.405286343612335E-2</v>
      </c>
      <c r="H8" s="46">
        <f t="shared" ref="H8:O8" si="6">SUM(H9,H17)</f>
        <v>1</v>
      </c>
      <c r="I8" s="47">
        <f t="shared" si="6"/>
        <v>1</v>
      </c>
      <c r="J8" s="46">
        <f t="shared" si="6"/>
        <v>12</v>
      </c>
      <c r="K8" s="47">
        <f t="shared" si="6"/>
        <v>-2</v>
      </c>
      <c r="L8" s="46">
        <f t="shared" si="6"/>
        <v>204</v>
      </c>
      <c r="M8" s="47">
        <f t="shared" si="6"/>
        <v>-9</v>
      </c>
      <c r="N8" s="48">
        <f t="shared" si="6"/>
        <v>1</v>
      </c>
      <c r="O8" s="39">
        <f t="shared" si="6"/>
        <v>1</v>
      </c>
      <c r="P8" s="40" t="str">
        <f t="shared" si="2"/>
        <v>-----</v>
      </c>
      <c r="Q8" s="48">
        <f t="shared" si="3"/>
        <v>104</v>
      </c>
      <c r="R8" s="39">
        <f>SUM(R9,R17)</f>
        <v>2</v>
      </c>
      <c r="S8" s="40">
        <f t="shared" si="4"/>
        <v>1.9607843137254902E-2</v>
      </c>
      <c r="T8" s="46">
        <f>SUM(T9,T17)</f>
        <v>8</v>
      </c>
      <c r="U8" s="47">
        <f>SUM(U9,U17)</f>
        <v>-4</v>
      </c>
      <c r="V8" s="46">
        <f>SUM(V9,V17)</f>
        <v>96</v>
      </c>
      <c r="W8" s="47">
        <f>SUM(W9,W17)</f>
        <v>6</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112</v>
      </c>
      <c r="F9" s="39">
        <f>SUM(F10:F16)</f>
        <v>8</v>
      </c>
      <c r="G9" s="40">
        <f t="shared" si="0"/>
        <v>7.6923076923076927E-2</v>
      </c>
      <c r="H9" s="46">
        <f t="shared" ref="H9:O9" si="7">SUM(H10:H16)</f>
        <v>0</v>
      </c>
      <c r="I9" s="47">
        <f t="shared" si="7"/>
        <v>0</v>
      </c>
      <c r="J9" s="46">
        <f t="shared" si="7"/>
        <v>5</v>
      </c>
      <c r="K9" s="47">
        <f t="shared" si="7"/>
        <v>-1</v>
      </c>
      <c r="L9" s="46">
        <f t="shared" si="7"/>
        <v>107</v>
      </c>
      <c r="M9" s="47">
        <f t="shared" si="7"/>
        <v>9</v>
      </c>
      <c r="N9" s="48">
        <f t="shared" si="7"/>
        <v>0</v>
      </c>
      <c r="O9" s="39">
        <f t="shared" si="7"/>
        <v>0</v>
      </c>
      <c r="P9" s="40" t="str">
        <f t="shared" si="2"/>
        <v>-----</v>
      </c>
      <c r="Q9" s="48">
        <f t="shared" si="3"/>
        <v>54</v>
      </c>
      <c r="R9" s="39">
        <f>SUM(R10:R16)</f>
        <v>3</v>
      </c>
      <c r="S9" s="40">
        <f t="shared" si="4"/>
        <v>5.8823529411764705E-2</v>
      </c>
      <c r="T9" s="46">
        <f>SUM(T10:T16)</f>
        <v>4</v>
      </c>
      <c r="U9" s="47">
        <f>SUM(U10:U16)</f>
        <v>-2</v>
      </c>
      <c r="V9" s="46">
        <f>SUM(V10:V16)</f>
        <v>50</v>
      </c>
      <c r="W9" s="47">
        <f>SUM(W10:W16)</f>
        <v>5</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 t="shared" ref="E10:F16" si="8">SUM(H10,J10,L10)</f>
        <v>13</v>
      </c>
      <c r="F10" s="55">
        <f t="shared" si="8"/>
        <v>9</v>
      </c>
      <c r="G10" s="56">
        <f t="shared" si="0"/>
        <v>2.25</v>
      </c>
      <c r="H10" s="57">
        <v>0</v>
      </c>
      <c r="I10" s="58">
        <v>0</v>
      </c>
      <c r="J10" s="57">
        <v>0</v>
      </c>
      <c r="K10" s="58">
        <v>-1</v>
      </c>
      <c r="L10" s="57">
        <v>13</v>
      </c>
      <c r="M10" s="58">
        <v>10</v>
      </c>
      <c r="N10" s="59">
        <v>0</v>
      </c>
      <c r="O10" s="55">
        <v>0</v>
      </c>
      <c r="P10" s="56" t="str">
        <f t="shared" si="2"/>
        <v>-----</v>
      </c>
      <c r="Q10" s="59">
        <f t="shared" si="3"/>
        <v>7</v>
      </c>
      <c r="R10" s="55">
        <f t="shared" ref="R10:R16" si="9">SUM(U10,W10)</f>
        <v>5</v>
      </c>
      <c r="S10" s="56">
        <f t="shared" si="4"/>
        <v>2.5</v>
      </c>
      <c r="T10" s="60">
        <v>0</v>
      </c>
      <c r="U10" s="61">
        <v>-1</v>
      </c>
      <c r="V10" s="60">
        <v>7</v>
      </c>
      <c r="W10" s="61">
        <v>6</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 t="shared" si="8"/>
        <v>2</v>
      </c>
      <c r="F11" s="64">
        <f t="shared" si="8"/>
        <v>-3</v>
      </c>
      <c r="G11" s="65">
        <f t="shared" si="0"/>
        <v>-0.6</v>
      </c>
      <c r="H11" s="66">
        <v>0</v>
      </c>
      <c r="I11" s="67">
        <v>0</v>
      </c>
      <c r="J11" s="66">
        <v>0</v>
      </c>
      <c r="K11" s="67">
        <v>0</v>
      </c>
      <c r="L11" s="66">
        <v>2</v>
      </c>
      <c r="M11" s="67">
        <v>-3</v>
      </c>
      <c r="N11" s="68">
        <v>0</v>
      </c>
      <c r="O11" s="64">
        <v>0</v>
      </c>
      <c r="P11" s="65" t="str">
        <f t="shared" si="2"/>
        <v>-----</v>
      </c>
      <c r="Q11" s="68">
        <f t="shared" si="3"/>
        <v>0</v>
      </c>
      <c r="R11" s="64">
        <f t="shared" si="9"/>
        <v>-5</v>
      </c>
      <c r="S11" s="65">
        <f t="shared" si="4"/>
        <v>-1</v>
      </c>
      <c r="T11" s="69">
        <v>0</v>
      </c>
      <c r="U11" s="70">
        <v>0</v>
      </c>
      <c r="V11" s="69">
        <v>0</v>
      </c>
      <c r="W11" s="70">
        <v>-5</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 t="shared" si="8"/>
        <v>12</v>
      </c>
      <c r="F12" s="64">
        <f t="shared" si="8"/>
        <v>6</v>
      </c>
      <c r="G12" s="65">
        <f t="shared" si="0"/>
        <v>1</v>
      </c>
      <c r="H12" s="66">
        <v>0</v>
      </c>
      <c r="I12" s="67">
        <v>0</v>
      </c>
      <c r="J12" s="66">
        <v>0</v>
      </c>
      <c r="K12" s="67">
        <v>0</v>
      </c>
      <c r="L12" s="66">
        <v>12</v>
      </c>
      <c r="M12" s="67">
        <v>6</v>
      </c>
      <c r="N12" s="68">
        <v>0</v>
      </c>
      <c r="O12" s="64">
        <v>0</v>
      </c>
      <c r="P12" s="65" t="str">
        <f t="shared" si="2"/>
        <v>-----</v>
      </c>
      <c r="Q12" s="68">
        <f t="shared" si="3"/>
        <v>5</v>
      </c>
      <c r="R12" s="64">
        <f t="shared" si="9"/>
        <v>3</v>
      </c>
      <c r="S12" s="65">
        <f t="shared" si="4"/>
        <v>1.5</v>
      </c>
      <c r="T12" s="69">
        <v>0</v>
      </c>
      <c r="U12" s="70">
        <v>0</v>
      </c>
      <c r="V12" s="69">
        <v>5</v>
      </c>
      <c r="W12" s="70">
        <v>3</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 t="shared" si="8"/>
        <v>36</v>
      </c>
      <c r="F13" s="64">
        <f t="shared" si="8"/>
        <v>7</v>
      </c>
      <c r="G13" s="65">
        <f t="shared" si="0"/>
        <v>0.2413793103448276</v>
      </c>
      <c r="H13" s="66">
        <v>0</v>
      </c>
      <c r="I13" s="67">
        <v>0</v>
      </c>
      <c r="J13" s="66">
        <v>2</v>
      </c>
      <c r="K13" s="67">
        <v>0</v>
      </c>
      <c r="L13" s="66">
        <v>34</v>
      </c>
      <c r="M13" s="67">
        <v>7</v>
      </c>
      <c r="N13" s="68">
        <v>0</v>
      </c>
      <c r="O13" s="64">
        <v>0</v>
      </c>
      <c r="P13" s="65" t="str">
        <f t="shared" si="2"/>
        <v>-----</v>
      </c>
      <c r="Q13" s="68">
        <f t="shared" si="3"/>
        <v>17</v>
      </c>
      <c r="R13" s="64">
        <f t="shared" si="9"/>
        <v>3</v>
      </c>
      <c r="S13" s="65">
        <f t="shared" si="4"/>
        <v>0.21428571428571427</v>
      </c>
      <c r="T13" s="69">
        <v>1</v>
      </c>
      <c r="U13" s="70">
        <v>-1</v>
      </c>
      <c r="V13" s="69">
        <v>16</v>
      </c>
      <c r="W13" s="70">
        <v>4</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 t="shared" si="8"/>
        <v>21</v>
      </c>
      <c r="F14" s="64">
        <f t="shared" si="8"/>
        <v>-2</v>
      </c>
      <c r="G14" s="65">
        <f t="shared" si="0"/>
        <v>-8.6956521739130432E-2</v>
      </c>
      <c r="H14" s="66">
        <v>0</v>
      </c>
      <c r="I14" s="67">
        <v>0</v>
      </c>
      <c r="J14" s="66">
        <v>2</v>
      </c>
      <c r="K14" s="67">
        <v>1</v>
      </c>
      <c r="L14" s="66">
        <v>19</v>
      </c>
      <c r="M14" s="67">
        <v>-3</v>
      </c>
      <c r="N14" s="68">
        <v>0</v>
      </c>
      <c r="O14" s="64">
        <v>0</v>
      </c>
      <c r="P14" s="65" t="str">
        <f t="shared" si="2"/>
        <v>-----</v>
      </c>
      <c r="Q14" s="68">
        <f t="shared" si="3"/>
        <v>14</v>
      </c>
      <c r="R14" s="64">
        <f t="shared" si="9"/>
        <v>7</v>
      </c>
      <c r="S14" s="65">
        <f t="shared" si="4"/>
        <v>1</v>
      </c>
      <c r="T14" s="69">
        <v>2</v>
      </c>
      <c r="U14" s="70">
        <v>1</v>
      </c>
      <c r="V14" s="69">
        <v>12</v>
      </c>
      <c r="W14" s="70">
        <v>6</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 t="shared" si="8"/>
        <v>7</v>
      </c>
      <c r="F15" s="64">
        <f t="shared" si="8"/>
        <v>-3</v>
      </c>
      <c r="G15" s="65">
        <f t="shared" si="0"/>
        <v>-0.3</v>
      </c>
      <c r="H15" s="66">
        <v>0</v>
      </c>
      <c r="I15" s="67">
        <v>0</v>
      </c>
      <c r="J15" s="66">
        <v>1</v>
      </c>
      <c r="K15" s="67">
        <v>1</v>
      </c>
      <c r="L15" s="66">
        <v>6</v>
      </c>
      <c r="M15" s="67">
        <v>-4</v>
      </c>
      <c r="N15" s="68">
        <v>0</v>
      </c>
      <c r="O15" s="64">
        <v>0</v>
      </c>
      <c r="P15" s="65" t="str">
        <f t="shared" si="2"/>
        <v>-----</v>
      </c>
      <c r="Q15" s="68">
        <f t="shared" si="3"/>
        <v>4</v>
      </c>
      <c r="R15" s="64">
        <f t="shared" si="9"/>
        <v>-1</v>
      </c>
      <c r="S15" s="65">
        <f t="shared" si="4"/>
        <v>-0.2</v>
      </c>
      <c r="T15" s="69">
        <v>1</v>
      </c>
      <c r="U15" s="70">
        <v>1</v>
      </c>
      <c r="V15" s="69">
        <v>3</v>
      </c>
      <c r="W15" s="70">
        <v>-2</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 t="shared" si="8"/>
        <v>21</v>
      </c>
      <c r="F16" s="74">
        <f t="shared" si="8"/>
        <v>-6</v>
      </c>
      <c r="G16" s="75">
        <f t="shared" si="0"/>
        <v>-0.22222222222222221</v>
      </c>
      <c r="H16" s="76">
        <v>0</v>
      </c>
      <c r="I16" s="77">
        <v>0</v>
      </c>
      <c r="J16" s="76">
        <v>0</v>
      </c>
      <c r="K16" s="77">
        <v>-2</v>
      </c>
      <c r="L16" s="76">
        <v>21</v>
      </c>
      <c r="M16" s="77">
        <v>-4</v>
      </c>
      <c r="N16" s="78">
        <v>0</v>
      </c>
      <c r="O16" s="74">
        <v>0</v>
      </c>
      <c r="P16" s="75" t="str">
        <f t="shared" si="2"/>
        <v>-----</v>
      </c>
      <c r="Q16" s="78">
        <f t="shared" si="3"/>
        <v>7</v>
      </c>
      <c r="R16" s="74">
        <f t="shared" si="9"/>
        <v>-9</v>
      </c>
      <c r="S16" s="75">
        <f t="shared" si="4"/>
        <v>-0.5625</v>
      </c>
      <c r="T16" s="79">
        <v>0</v>
      </c>
      <c r="U16" s="80">
        <v>-2</v>
      </c>
      <c r="V16" s="79">
        <v>7</v>
      </c>
      <c r="W16" s="80">
        <v>-7</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105</v>
      </c>
      <c r="F17" s="39">
        <f>SUM(F18:F24)</f>
        <v>-18</v>
      </c>
      <c r="G17" s="40">
        <f t="shared" si="0"/>
        <v>-0.14634146341463414</v>
      </c>
      <c r="H17" s="46">
        <f t="shared" ref="H17:O17" si="10">SUM(H18:H24)</f>
        <v>1</v>
      </c>
      <c r="I17" s="47">
        <f t="shared" si="10"/>
        <v>1</v>
      </c>
      <c r="J17" s="46">
        <f t="shared" si="10"/>
        <v>7</v>
      </c>
      <c r="K17" s="47">
        <f t="shared" si="10"/>
        <v>-1</v>
      </c>
      <c r="L17" s="46">
        <f t="shared" si="10"/>
        <v>97</v>
      </c>
      <c r="M17" s="48">
        <f t="shared" si="10"/>
        <v>-18</v>
      </c>
      <c r="N17" s="48">
        <f t="shared" si="10"/>
        <v>1</v>
      </c>
      <c r="O17" s="39">
        <f t="shared" si="10"/>
        <v>1</v>
      </c>
      <c r="P17" s="40" t="str">
        <f t="shared" si="2"/>
        <v>-----</v>
      </c>
      <c r="Q17" s="48">
        <f t="shared" si="3"/>
        <v>50</v>
      </c>
      <c r="R17" s="81">
        <f>SUM(R18:R24)</f>
        <v>-1</v>
      </c>
      <c r="S17" s="40">
        <f t="shared" si="4"/>
        <v>-1.9607843137254902E-2</v>
      </c>
      <c r="T17" s="46">
        <f>SUM(T18:T24)</f>
        <v>4</v>
      </c>
      <c r="U17" s="47">
        <f>SUM(U18:U24)</f>
        <v>-2</v>
      </c>
      <c r="V17" s="46">
        <f>SUM(V18:V24)</f>
        <v>46</v>
      </c>
      <c r="W17" s="47">
        <f>SUM(W18:W24)</f>
        <v>1</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 t="shared" ref="E18:F24" si="11">SUM(H18,J18,L18)</f>
        <v>25</v>
      </c>
      <c r="F18" s="55">
        <f t="shared" si="11"/>
        <v>-1</v>
      </c>
      <c r="G18" s="56">
        <f t="shared" si="0"/>
        <v>-3.8461538461538464E-2</v>
      </c>
      <c r="H18" s="57">
        <v>0</v>
      </c>
      <c r="I18" s="58">
        <v>0</v>
      </c>
      <c r="J18" s="57">
        <v>2</v>
      </c>
      <c r="K18" s="58">
        <v>0</v>
      </c>
      <c r="L18" s="57">
        <v>23</v>
      </c>
      <c r="M18" s="58">
        <v>-1</v>
      </c>
      <c r="N18" s="59">
        <v>0</v>
      </c>
      <c r="O18" s="55">
        <v>0</v>
      </c>
      <c r="P18" s="56" t="str">
        <f t="shared" si="2"/>
        <v>-----</v>
      </c>
      <c r="Q18" s="54">
        <f t="shared" si="3"/>
        <v>15</v>
      </c>
      <c r="R18" s="55">
        <f t="shared" ref="R18:R24" si="12">SUM(U18,W18)</f>
        <v>2</v>
      </c>
      <c r="S18" s="56">
        <f t="shared" si="4"/>
        <v>0.15384615384615385</v>
      </c>
      <c r="T18" s="60">
        <v>1</v>
      </c>
      <c r="U18" s="61">
        <v>-1</v>
      </c>
      <c r="V18" s="60">
        <v>14</v>
      </c>
      <c r="W18" s="61">
        <v>3</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 t="shared" si="11"/>
        <v>15</v>
      </c>
      <c r="F19" s="64">
        <f t="shared" si="11"/>
        <v>-12</v>
      </c>
      <c r="G19" s="65">
        <f t="shared" si="0"/>
        <v>-0.44444444444444442</v>
      </c>
      <c r="H19" s="66">
        <v>0</v>
      </c>
      <c r="I19" s="67">
        <v>0</v>
      </c>
      <c r="J19" s="66">
        <v>1</v>
      </c>
      <c r="K19" s="67">
        <v>-1</v>
      </c>
      <c r="L19" s="66">
        <v>14</v>
      </c>
      <c r="M19" s="67">
        <v>-11</v>
      </c>
      <c r="N19" s="68">
        <v>0</v>
      </c>
      <c r="O19" s="64">
        <v>0</v>
      </c>
      <c r="P19" s="65" t="str">
        <f t="shared" si="2"/>
        <v>-----</v>
      </c>
      <c r="Q19" s="63">
        <f t="shared" si="3"/>
        <v>6</v>
      </c>
      <c r="R19" s="64">
        <f t="shared" si="12"/>
        <v>-4</v>
      </c>
      <c r="S19" s="65">
        <f t="shared" si="4"/>
        <v>-0.4</v>
      </c>
      <c r="T19" s="69">
        <v>0</v>
      </c>
      <c r="U19" s="70">
        <v>-1</v>
      </c>
      <c r="V19" s="69">
        <v>6</v>
      </c>
      <c r="W19" s="70">
        <v>-3</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 t="shared" si="11"/>
        <v>19</v>
      </c>
      <c r="F20" s="64">
        <f t="shared" si="11"/>
        <v>1</v>
      </c>
      <c r="G20" s="65">
        <f t="shared" si="0"/>
        <v>5.5555555555555552E-2</v>
      </c>
      <c r="H20" s="66">
        <v>0</v>
      </c>
      <c r="I20" s="67">
        <v>0</v>
      </c>
      <c r="J20" s="66">
        <v>0</v>
      </c>
      <c r="K20" s="67">
        <v>-2</v>
      </c>
      <c r="L20" s="66">
        <v>19</v>
      </c>
      <c r="M20" s="67">
        <v>3</v>
      </c>
      <c r="N20" s="68">
        <v>0</v>
      </c>
      <c r="O20" s="64">
        <v>0</v>
      </c>
      <c r="P20" s="65" t="str">
        <f t="shared" si="2"/>
        <v>-----</v>
      </c>
      <c r="Q20" s="63">
        <f t="shared" si="3"/>
        <v>6</v>
      </c>
      <c r="R20" s="64">
        <f t="shared" si="12"/>
        <v>-3</v>
      </c>
      <c r="S20" s="65">
        <f t="shared" si="4"/>
        <v>-0.33333333333333331</v>
      </c>
      <c r="T20" s="69">
        <v>0</v>
      </c>
      <c r="U20" s="70">
        <v>-2</v>
      </c>
      <c r="V20" s="69">
        <v>6</v>
      </c>
      <c r="W20" s="70">
        <v>-1</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 t="shared" si="11"/>
        <v>14</v>
      </c>
      <c r="F21" s="64">
        <f t="shared" si="11"/>
        <v>1</v>
      </c>
      <c r="G21" s="65">
        <f t="shared" si="0"/>
        <v>7.6923076923076927E-2</v>
      </c>
      <c r="H21" s="66">
        <v>1</v>
      </c>
      <c r="I21" s="67">
        <v>1</v>
      </c>
      <c r="J21" s="66">
        <v>1</v>
      </c>
      <c r="K21" s="67">
        <v>0</v>
      </c>
      <c r="L21" s="66">
        <v>12</v>
      </c>
      <c r="M21" s="67">
        <v>0</v>
      </c>
      <c r="N21" s="68">
        <v>1</v>
      </c>
      <c r="O21" s="64">
        <v>1</v>
      </c>
      <c r="P21" s="65" t="str">
        <f t="shared" si="2"/>
        <v>-----</v>
      </c>
      <c r="Q21" s="63">
        <f t="shared" si="3"/>
        <v>10</v>
      </c>
      <c r="R21" s="64">
        <f t="shared" si="12"/>
        <v>7</v>
      </c>
      <c r="S21" s="65">
        <f t="shared" si="4"/>
        <v>2.3333333333333335</v>
      </c>
      <c r="T21" s="69">
        <v>1</v>
      </c>
      <c r="U21" s="70">
        <v>0</v>
      </c>
      <c r="V21" s="69">
        <v>9</v>
      </c>
      <c r="W21" s="70">
        <v>7</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 t="shared" si="11"/>
        <v>10</v>
      </c>
      <c r="F22" s="64">
        <f t="shared" si="11"/>
        <v>-7</v>
      </c>
      <c r="G22" s="65">
        <f t="shared" si="0"/>
        <v>-0.41176470588235292</v>
      </c>
      <c r="H22" s="66">
        <v>0</v>
      </c>
      <c r="I22" s="67">
        <v>0</v>
      </c>
      <c r="J22" s="66">
        <v>0</v>
      </c>
      <c r="K22" s="67">
        <v>0</v>
      </c>
      <c r="L22" s="66">
        <v>10</v>
      </c>
      <c r="M22" s="67">
        <v>-7</v>
      </c>
      <c r="N22" s="68">
        <v>0</v>
      </c>
      <c r="O22" s="64">
        <v>0</v>
      </c>
      <c r="P22" s="65" t="str">
        <f t="shared" si="2"/>
        <v>-----</v>
      </c>
      <c r="Q22" s="63">
        <f t="shared" si="3"/>
        <v>4</v>
      </c>
      <c r="R22" s="64">
        <f t="shared" si="12"/>
        <v>-4</v>
      </c>
      <c r="S22" s="65">
        <f t="shared" si="4"/>
        <v>-0.5</v>
      </c>
      <c r="T22" s="69">
        <v>0</v>
      </c>
      <c r="U22" s="70">
        <v>0</v>
      </c>
      <c r="V22" s="69">
        <v>4</v>
      </c>
      <c r="W22" s="70">
        <v>-4</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 t="shared" si="11"/>
        <v>7</v>
      </c>
      <c r="F23" s="64">
        <f t="shared" si="11"/>
        <v>1</v>
      </c>
      <c r="G23" s="65">
        <f t="shared" si="0"/>
        <v>0.16666666666666666</v>
      </c>
      <c r="H23" s="66">
        <v>0</v>
      </c>
      <c r="I23" s="67">
        <v>0</v>
      </c>
      <c r="J23" s="66">
        <v>1</v>
      </c>
      <c r="K23" s="67">
        <v>1</v>
      </c>
      <c r="L23" s="66">
        <v>6</v>
      </c>
      <c r="M23" s="67">
        <v>0</v>
      </c>
      <c r="N23" s="68">
        <v>0</v>
      </c>
      <c r="O23" s="64">
        <v>0</v>
      </c>
      <c r="P23" s="65" t="str">
        <f t="shared" si="2"/>
        <v>-----</v>
      </c>
      <c r="Q23" s="63">
        <f t="shared" si="3"/>
        <v>3</v>
      </c>
      <c r="R23" s="64">
        <f t="shared" si="12"/>
        <v>-2</v>
      </c>
      <c r="S23" s="65">
        <f t="shared" si="4"/>
        <v>-0.4</v>
      </c>
      <c r="T23" s="69">
        <v>1</v>
      </c>
      <c r="U23" s="70">
        <v>1</v>
      </c>
      <c r="V23" s="69">
        <v>2</v>
      </c>
      <c r="W23" s="70">
        <v>-3</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 t="shared" si="11"/>
        <v>15</v>
      </c>
      <c r="F24" s="74">
        <f t="shared" si="11"/>
        <v>-1</v>
      </c>
      <c r="G24" s="75">
        <f t="shared" si="0"/>
        <v>-6.25E-2</v>
      </c>
      <c r="H24" s="76">
        <v>0</v>
      </c>
      <c r="I24" s="77">
        <v>0</v>
      </c>
      <c r="J24" s="76">
        <v>2</v>
      </c>
      <c r="K24" s="77">
        <v>1</v>
      </c>
      <c r="L24" s="76">
        <v>13</v>
      </c>
      <c r="M24" s="77">
        <v>-2</v>
      </c>
      <c r="N24" s="78">
        <v>0</v>
      </c>
      <c r="O24" s="74">
        <v>0</v>
      </c>
      <c r="P24" s="75" t="str">
        <f t="shared" si="2"/>
        <v>-----</v>
      </c>
      <c r="Q24" s="73">
        <f t="shared" si="3"/>
        <v>6</v>
      </c>
      <c r="R24" s="74">
        <f t="shared" si="12"/>
        <v>3</v>
      </c>
      <c r="S24" s="75">
        <f t="shared" si="4"/>
        <v>1</v>
      </c>
      <c r="T24" s="79">
        <v>1</v>
      </c>
      <c r="U24" s="80">
        <v>1</v>
      </c>
      <c r="V24" s="79">
        <v>5</v>
      </c>
      <c r="W24" s="80">
        <v>2</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236</v>
      </c>
      <c r="F25" s="39">
        <f>SUM(F26:F52)</f>
        <v>26</v>
      </c>
      <c r="G25" s="40">
        <f t="shared" si="0"/>
        <v>0.12380952380952381</v>
      </c>
      <c r="H25" s="46">
        <f t="shared" ref="H25:O25" si="13">SUM(H26:H52)</f>
        <v>0</v>
      </c>
      <c r="I25" s="47">
        <f t="shared" si="13"/>
        <v>-5</v>
      </c>
      <c r="J25" s="46">
        <f t="shared" si="13"/>
        <v>16</v>
      </c>
      <c r="K25" s="47">
        <f t="shared" si="13"/>
        <v>9</v>
      </c>
      <c r="L25" s="46">
        <f t="shared" si="13"/>
        <v>220</v>
      </c>
      <c r="M25" s="48">
        <f t="shared" si="13"/>
        <v>22</v>
      </c>
      <c r="N25" s="48">
        <f t="shared" si="13"/>
        <v>0</v>
      </c>
      <c r="O25" s="39">
        <f t="shared" si="13"/>
        <v>-5</v>
      </c>
      <c r="P25" s="40">
        <f t="shared" si="2"/>
        <v>-1</v>
      </c>
      <c r="Q25" s="48">
        <f t="shared" si="3"/>
        <v>115</v>
      </c>
      <c r="R25" s="81">
        <f>SUM(R26:R52)</f>
        <v>-2</v>
      </c>
      <c r="S25" s="40">
        <f t="shared" si="4"/>
        <v>-1.7094017094017096E-2</v>
      </c>
      <c r="T25" s="46">
        <f>SUM(T26:T52)</f>
        <v>14</v>
      </c>
      <c r="U25" s="47">
        <f>SUM(U26:U52)</f>
        <v>9</v>
      </c>
      <c r="V25" s="46">
        <f>SUM(V26:V52)</f>
        <v>101</v>
      </c>
      <c r="W25" s="47">
        <f>SUM(W26:W52)</f>
        <v>-11</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 t="shared" ref="E26:E52" si="14">SUM(H26,J26,L26)</f>
        <v>18</v>
      </c>
      <c r="F26" s="55">
        <f t="shared" ref="F26:F52" si="15">SUM(I26,K26,M26)</f>
        <v>7</v>
      </c>
      <c r="G26" s="56">
        <f t="shared" si="0"/>
        <v>0.63636363636363635</v>
      </c>
      <c r="H26" s="57">
        <v>0</v>
      </c>
      <c r="I26" s="58">
        <v>-1</v>
      </c>
      <c r="J26" s="57">
        <v>1</v>
      </c>
      <c r="K26" s="58">
        <v>0</v>
      </c>
      <c r="L26" s="57">
        <v>17</v>
      </c>
      <c r="M26" s="58">
        <v>8</v>
      </c>
      <c r="N26" s="59">
        <v>0</v>
      </c>
      <c r="O26" s="55">
        <v>-1</v>
      </c>
      <c r="P26" s="56">
        <f t="shared" si="2"/>
        <v>-1</v>
      </c>
      <c r="Q26" s="54">
        <f t="shared" si="3"/>
        <v>10</v>
      </c>
      <c r="R26" s="55">
        <f t="shared" ref="R26:R52" si="16">SUM(U26,W26)</f>
        <v>3</v>
      </c>
      <c r="S26" s="56">
        <f t="shared" si="4"/>
        <v>0.42857142857142855</v>
      </c>
      <c r="T26" s="60">
        <v>1</v>
      </c>
      <c r="U26" s="61">
        <v>0</v>
      </c>
      <c r="V26" s="60">
        <v>9</v>
      </c>
      <c r="W26" s="61">
        <v>3</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 t="shared" si="14"/>
        <v>31</v>
      </c>
      <c r="F27" s="64">
        <f t="shared" si="15"/>
        <v>-4</v>
      </c>
      <c r="G27" s="84">
        <f t="shared" si="0"/>
        <v>-0.11428571428571428</v>
      </c>
      <c r="H27" s="85">
        <v>0</v>
      </c>
      <c r="I27" s="86">
        <v>-1</v>
      </c>
      <c r="J27" s="85">
        <v>2</v>
      </c>
      <c r="K27" s="86">
        <v>0</v>
      </c>
      <c r="L27" s="85">
        <v>29</v>
      </c>
      <c r="M27" s="86">
        <v>-3</v>
      </c>
      <c r="N27" s="87">
        <v>0</v>
      </c>
      <c r="O27" s="88">
        <v>-1</v>
      </c>
      <c r="P27" s="84">
        <f t="shared" si="2"/>
        <v>-1</v>
      </c>
      <c r="Q27" s="63">
        <f t="shared" si="3"/>
        <v>17</v>
      </c>
      <c r="R27" s="64">
        <f t="shared" si="16"/>
        <v>-8</v>
      </c>
      <c r="S27" s="84">
        <f t="shared" si="4"/>
        <v>-0.32</v>
      </c>
      <c r="T27" s="89">
        <v>2</v>
      </c>
      <c r="U27" s="90">
        <v>0</v>
      </c>
      <c r="V27" s="89">
        <v>15</v>
      </c>
      <c r="W27" s="90">
        <v>-8</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 t="shared" si="14"/>
        <v>4</v>
      </c>
      <c r="F28" s="64">
        <f t="shared" si="15"/>
        <v>-5</v>
      </c>
      <c r="G28" s="84">
        <f t="shared" si="0"/>
        <v>-0.55555555555555558</v>
      </c>
      <c r="H28" s="85">
        <v>0</v>
      </c>
      <c r="I28" s="86">
        <v>0</v>
      </c>
      <c r="J28" s="85">
        <v>2</v>
      </c>
      <c r="K28" s="86">
        <v>2</v>
      </c>
      <c r="L28" s="85">
        <v>2</v>
      </c>
      <c r="M28" s="86">
        <v>-7</v>
      </c>
      <c r="N28" s="87">
        <v>0</v>
      </c>
      <c r="O28" s="88">
        <v>0</v>
      </c>
      <c r="P28" s="84" t="str">
        <f t="shared" si="2"/>
        <v>-----</v>
      </c>
      <c r="Q28" s="63">
        <f t="shared" si="3"/>
        <v>2</v>
      </c>
      <c r="R28" s="64">
        <f t="shared" si="16"/>
        <v>-4</v>
      </c>
      <c r="S28" s="84">
        <f t="shared" si="4"/>
        <v>-0.66666666666666663</v>
      </c>
      <c r="T28" s="89">
        <v>1</v>
      </c>
      <c r="U28" s="90">
        <v>1</v>
      </c>
      <c r="V28" s="89">
        <v>1</v>
      </c>
      <c r="W28" s="90">
        <v>-5</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 t="shared" si="14"/>
        <v>18</v>
      </c>
      <c r="F29" s="64">
        <f t="shared" si="15"/>
        <v>10</v>
      </c>
      <c r="G29" s="84">
        <f t="shared" si="0"/>
        <v>1.25</v>
      </c>
      <c r="H29" s="85">
        <v>0</v>
      </c>
      <c r="I29" s="86">
        <v>0</v>
      </c>
      <c r="J29" s="85">
        <v>1</v>
      </c>
      <c r="K29" s="86">
        <v>1</v>
      </c>
      <c r="L29" s="85">
        <v>17</v>
      </c>
      <c r="M29" s="86">
        <v>9</v>
      </c>
      <c r="N29" s="87">
        <v>0</v>
      </c>
      <c r="O29" s="88">
        <v>0</v>
      </c>
      <c r="P29" s="84" t="str">
        <f t="shared" si="2"/>
        <v>-----</v>
      </c>
      <c r="Q29" s="63">
        <f t="shared" si="3"/>
        <v>10</v>
      </c>
      <c r="R29" s="64">
        <f t="shared" si="16"/>
        <v>2</v>
      </c>
      <c r="S29" s="84">
        <f t="shared" si="4"/>
        <v>0.25</v>
      </c>
      <c r="T29" s="89">
        <v>1</v>
      </c>
      <c r="U29" s="90">
        <v>1</v>
      </c>
      <c r="V29" s="89">
        <v>9</v>
      </c>
      <c r="W29" s="90">
        <v>1</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 t="shared" si="14"/>
        <v>9</v>
      </c>
      <c r="F30" s="64">
        <f t="shared" si="15"/>
        <v>2</v>
      </c>
      <c r="G30" s="84">
        <f t="shared" si="0"/>
        <v>0.2857142857142857</v>
      </c>
      <c r="H30" s="85">
        <v>0</v>
      </c>
      <c r="I30" s="86">
        <v>0</v>
      </c>
      <c r="J30" s="85">
        <v>0</v>
      </c>
      <c r="K30" s="86">
        <v>0</v>
      </c>
      <c r="L30" s="85">
        <v>9</v>
      </c>
      <c r="M30" s="86">
        <v>2</v>
      </c>
      <c r="N30" s="87">
        <v>0</v>
      </c>
      <c r="O30" s="88">
        <v>0</v>
      </c>
      <c r="P30" s="84" t="str">
        <f t="shared" si="2"/>
        <v>-----</v>
      </c>
      <c r="Q30" s="63">
        <f t="shared" si="3"/>
        <v>4</v>
      </c>
      <c r="R30" s="64">
        <f t="shared" si="16"/>
        <v>0</v>
      </c>
      <c r="S30" s="84">
        <f t="shared" si="4"/>
        <v>0</v>
      </c>
      <c r="T30" s="89">
        <v>0</v>
      </c>
      <c r="U30" s="90">
        <v>0</v>
      </c>
      <c r="V30" s="89">
        <v>4</v>
      </c>
      <c r="W30" s="90">
        <v>0</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 t="shared" si="14"/>
        <v>14</v>
      </c>
      <c r="F31" s="64">
        <f t="shared" si="15"/>
        <v>7</v>
      </c>
      <c r="G31" s="84">
        <f t="shared" si="0"/>
        <v>1</v>
      </c>
      <c r="H31" s="85">
        <v>0</v>
      </c>
      <c r="I31" s="86">
        <v>0</v>
      </c>
      <c r="J31" s="85">
        <v>0</v>
      </c>
      <c r="K31" s="86">
        <v>0</v>
      </c>
      <c r="L31" s="85">
        <v>14</v>
      </c>
      <c r="M31" s="86">
        <v>7</v>
      </c>
      <c r="N31" s="87">
        <v>0</v>
      </c>
      <c r="O31" s="88">
        <v>0</v>
      </c>
      <c r="P31" s="84" t="str">
        <f t="shared" si="2"/>
        <v>-----</v>
      </c>
      <c r="Q31" s="63">
        <f t="shared" si="3"/>
        <v>7</v>
      </c>
      <c r="R31" s="64">
        <f t="shared" si="16"/>
        <v>4</v>
      </c>
      <c r="S31" s="84">
        <f t="shared" si="4"/>
        <v>1.3333333333333333</v>
      </c>
      <c r="T31" s="89">
        <v>0</v>
      </c>
      <c r="U31" s="90">
        <v>0</v>
      </c>
      <c r="V31" s="89">
        <v>7</v>
      </c>
      <c r="W31" s="90">
        <v>4</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 t="shared" si="14"/>
        <v>6</v>
      </c>
      <c r="F32" s="64">
        <f t="shared" si="15"/>
        <v>-5</v>
      </c>
      <c r="G32" s="84">
        <f t="shared" si="0"/>
        <v>-0.45454545454545453</v>
      </c>
      <c r="H32" s="85">
        <v>0</v>
      </c>
      <c r="I32" s="86">
        <v>0</v>
      </c>
      <c r="J32" s="85">
        <v>0</v>
      </c>
      <c r="K32" s="86">
        <v>0</v>
      </c>
      <c r="L32" s="85">
        <v>6</v>
      </c>
      <c r="M32" s="86">
        <v>-5</v>
      </c>
      <c r="N32" s="87">
        <v>0</v>
      </c>
      <c r="O32" s="88">
        <v>0</v>
      </c>
      <c r="P32" s="84" t="str">
        <f t="shared" si="2"/>
        <v>-----</v>
      </c>
      <c r="Q32" s="63">
        <f t="shared" si="3"/>
        <v>2</v>
      </c>
      <c r="R32" s="64">
        <f t="shared" si="16"/>
        <v>-2</v>
      </c>
      <c r="S32" s="84">
        <f t="shared" si="4"/>
        <v>-0.5</v>
      </c>
      <c r="T32" s="89">
        <v>0</v>
      </c>
      <c r="U32" s="90">
        <v>0</v>
      </c>
      <c r="V32" s="89">
        <v>2</v>
      </c>
      <c r="W32" s="90">
        <v>-2</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 t="shared" si="14"/>
        <v>8</v>
      </c>
      <c r="F33" s="64">
        <f t="shared" si="15"/>
        <v>-1</v>
      </c>
      <c r="G33" s="84">
        <f t="shared" si="0"/>
        <v>-0.1111111111111111</v>
      </c>
      <c r="H33" s="85">
        <v>0</v>
      </c>
      <c r="I33" s="86">
        <v>-1</v>
      </c>
      <c r="J33" s="85">
        <v>1</v>
      </c>
      <c r="K33" s="86">
        <v>1</v>
      </c>
      <c r="L33" s="85">
        <v>7</v>
      </c>
      <c r="M33" s="86">
        <v>-1</v>
      </c>
      <c r="N33" s="87">
        <v>0</v>
      </c>
      <c r="O33" s="88">
        <v>-1</v>
      </c>
      <c r="P33" s="84">
        <f t="shared" si="2"/>
        <v>-1</v>
      </c>
      <c r="Q33" s="63">
        <f t="shared" si="3"/>
        <v>3</v>
      </c>
      <c r="R33" s="64">
        <f t="shared" si="16"/>
        <v>-2</v>
      </c>
      <c r="S33" s="84">
        <f t="shared" si="4"/>
        <v>-0.4</v>
      </c>
      <c r="T33" s="89">
        <v>1</v>
      </c>
      <c r="U33" s="90">
        <v>1</v>
      </c>
      <c r="V33" s="89">
        <v>2</v>
      </c>
      <c r="W33" s="90">
        <v>-3</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 t="shared" si="14"/>
        <v>4</v>
      </c>
      <c r="F34" s="64">
        <f t="shared" si="15"/>
        <v>-3</v>
      </c>
      <c r="G34" s="84">
        <f t="shared" si="0"/>
        <v>-0.42857142857142855</v>
      </c>
      <c r="H34" s="85">
        <v>0</v>
      </c>
      <c r="I34" s="86">
        <v>-1</v>
      </c>
      <c r="J34" s="85">
        <v>0</v>
      </c>
      <c r="K34" s="86">
        <v>-1</v>
      </c>
      <c r="L34" s="85">
        <v>4</v>
      </c>
      <c r="M34" s="86">
        <v>-1</v>
      </c>
      <c r="N34" s="87">
        <v>0</v>
      </c>
      <c r="O34" s="88">
        <v>-1</v>
      </c>
      <c r="P34" s="84">
        <f t="shared" si="2"/>
        <v>-1</v>
      </c>
      <c r="Q34" s="63">
        <f t="shared" si="3"/>
        <v>3</v>
      </c>
      <c r="R34" s="64">
        <f t="shared" si="16"/>
        <v>3</v>
      </c>
      <c r="S34" s="84" t="str">
        <f t="shared" si="4"/>
        <v>-----</v>
      </c>
      <c r="T34" s="89">
        <v>0</v>
      </c>
      <c r="U34" s="90">
        <v>0</v>
      </c>
      <c r="V34" s="89">
        <v>3</v>
      </c>
      <c r="W34" s="90">
        <v>3</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 t="shared" si="14"/>
        <v>12</v>
      </c>
      <c r="F35" s="64">
        <f t="shared" si="15"/>
        <v>2</v>
      </c>
      <c r="G35" s="84">
        <f t="shared" si="0"/>
        <v>0.2</v>
      </c>
      <c r="H35" s="85">
        <v>0</v>
      </c>
      <c r="I35" s="86">
        <v>0</v>
      </c>
      <c r="J35" s="85">
        <v>0</v>
      </c>
      <c r="K35" s="86">
        <v>0</v>
      </c>
      <c r="L35" s="85">
        <v>12</v>
      </c>
      <c r="M35" s="86">
        <v>2</v>
      </c>
      <c r="N35" s="87">
        <v>0</v>
      </c>
      <c r="O35" s="88">
        <v>0</v>
      </c>
      <c r="P35" s="84" t="str">
        <f t="shared" si="2"/>
        <v>-----</v>
      </c>
      <c r="Q35" s="63">
        <f t="shared" si="3"/>
        <v>7</v>
      </c>
      <c r="R35" s="64">
        <f t="shared" si="16"/>
        <v>3</v>
      </c>
      <c r="S35" s="84">
        <f t="shared" si="4"/>
        <v>0.75</v>
      </c>
      <c r="T35" s="89">
        <v>0</v>
      </c>
      <c r="U35" s="90">
        <v>0</v>
      </c>
      <c r="V35" s="89">
        <v>7</v>
      </c>
      <c r="W35" s="90">
        <v>3</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 t="shared" si="14"/>
        <v>2</v>
      </c>
      <c r="F36" s="64">
        <f t="shared" si="15"/>
        <v>2</v>
      </c>
      <c r="G36" s="84" t="str">
        <f t="shared" si="0"/>
        <v>-----</v>
      </c>
      <c r="H36" s="85">
        <v>0</v>
      </c>
      <c r="I36" s="86">
        <v>0</v>
      </c>
      <c r="J36" s="85">
        <v>1</v>
      </c>
      <c r="K36" s="86">
        <v>1</v>
      </c>
      <c r="L36" s="85">
        <v>1</v>
      </c>
      <c r="M36" s="86">
        <v>1</v>
      </c>
      <c r="N36" s="87">
        <v>0</v>
      </c>
      <c r="O36" s="88">
        <v>0</v>
      </c>
      <c r="P36" s="84" t="str">
        <f t="shared" si="2"/>
        <v>-----</v>
      </c>
      <c r="Q36" s="63">
        <f t="shared" si="3"/>
        <v>1</v>
      </c>
      <c r="R36" s="64">
        <f t="shared" si="16"/>
        <v>1</v>
      </c>
      <c r="S36" s="84" t="str">
        <f t="shared" si="4"/>
        <v>-----</v>
      </c>
      <c r="T36" s="89">
        <v>1</v>
      </c>
      <c r="U36" s="90">
        <v>1</v>
      </c>
      <c r="V36" s="89">
        <v>0</v>
      </c>
      <c r="W36" s="90">
        <v>0</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 t="shared" si="14"/>
        <v>6</v>
      </c>
      <c r="F37" s="64">
        <f t="shared" si="15"/>
        <v>2</v>
      </c>
      <c r="G37" s="84">
        <f t="shared" si="0"/>
        <v>0.5</v>
      </c>
      <c r="H37" s="85">
        <v>0</v>
      </c>
      <c r="I37" s="86">
        <v>-1</v>
      </c>
      <c r="J37" s="85">
        <v>0</v>
      </c>
      <c r="K37" s="86">
        <v>0</v>
      </c>
      <c r="L37" s="85">
        <v>6</v>
      </c>
      <c r="M37" s="86">
        <v>3</v>
      </c>
      <c r="N37" s="87">
        <v>0</v>
      </c>
      <c r="O37" s="88">
        <v>-1</v>
      </c>
      <c r="P37" s="84">
        <f t="shared" si="2"/>
        <v>-1</v>
      </c>
      <c r="Q37" s="63">
        <f t="shared" si="3"/>
        <v>2</v>
      </c>
      <c r="R37" s="64">
        <f t="shared" si="16"/>
        <v>1</v>
      </c>
      <c r="S37" s="84">
        <f t="shared" si="4"/>
        <v>1</v>
      </c>
      <c r="T37" s="89">
        <v>0</v>
      </c>
      <c r="U37" s="90">
        <v>0</v>
      </c>
      <c r="V37" s="89">
        <v>2</v>
      </c>
      <c r="W37" s="90">
        <v>1</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 t="shared" si="14"/>
        <v>4</v>
      </c>
      <c r="F38" s="64">
        <f t="shared" si="15"/>
        <v>1</v>
      </c>
      <c r="G38" s="84">
        <f t="shared" si="0"/>
        <v>0.33333333333333331</v>
      </c>
      <c r="H38" s="85">
        <v>0</v>
      </c>
      <c r="I38" s="86">
        <v>0</v>
      </c>
      <c r="J38" s="85">
        <v>0</v>
      </c>
      <c r="K38" s="86">
        <v>0</v>
      </c>
      <c r="L38" s="85">
        <v>4</v>
      </c>
      <c r="M38" s="86">
        <v>1</v>
      </c>
      <c r="N38" s="87">
        <v>0</v>
      </c>
      <c r="O38" s="88">
        <v>0</v>
      </c>
      <c r="P38" s="84" t="str">
        <f t="shared" si="2"/>
        <v>-----</v>
      </c>
      <c r="Q38" s="63">
        <f t="shared" si="3"/>
        <v>1</v>
      </c>
      <c r="R38" s="64">
        <f t="shared" si="16"/>
        <v>-2</v>
      </c>
      <c r="S38" s="84">
        <f t="shared" si="4"/>
        <v>-0.66666666666666663</v>
      </c>
      <c r="T38" s="89">
        <v>0</v>
      </c>
      <c r="U38" s="90">
        <v>0</v>
      </c>
      <c r="V38" s="89">
        <v>1</v>
      </c>
      <c r="W38" s="90">
        <v>-2</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 t="shared" si="14"/>
        <v>15</v>
      </c>
      <c r="F39" s="64">
        <f t="shared" si="15"/>
        <v>7</v>
      </c>
      <c r="G39" s="84">
        <f t="shared" si="0"/>
        <v>0.875</v>
      </c>
      <c r="H39" s="85">
        <v>0</v>
      </c>
      <c r="I39" s="86">
        <v>0</v>
      </c>
      <c r="J39" s="85">
        <v>1</v>
      </c>
      <c r="K39" s="86">
        <v>1</v>
      </c>
      <c r="L39" s="85">
        <v>14</v>
      </c>
      <c r="M39" s="86">
        <v>6</v>
      </c>
      <c r="N39" s="87">
        <v>0</v>
      </c>
      <c r="O39" s="88">
        <v>0</v>
      </c>
      <c r="P39" s="84" t="str">
        <f t="shared" si="2"/>
        <v>-----</v>
      </c>
      <c r="Q39" s="63">
        <f t="shared" si="3"/>
        <v>6</v>
      </c>
      <c r="R39" s="64">
        <f t="shared" si="16"/>
        <v>1</v>
      </c>
      <c r="S39" s="84">
        <f t="shared" si="4"/>
        <v>0.2</v>
      </c>
      <c r="T39" s="89">
        <v>0</v>
      </c>
      <c r="U39" s="90">
        <v>0</v>
      </c>
      <c r="V39" s="89">
        <v>6</v>
      </c>
      <c r="W39" s="90">
        <v>1</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 t="shared" si="14"/>
        <v>13</v>
      </c>
      <c r="F40" s="64">
        <f t="shared" si="15"/>
        <v>0</v>
      </c>
      <c r="G40" s="84">
        <f t="shared" si="0"/>
        <v>0</v>
      </c>
      <c r="H40" s="85">
        <v>0</v>
      </c>
      <c r="I40" s="86">
        <v>0</v>
      </c>
      <c r="J40" s="85">
        <v>1</v>
      </c>
      <c r="K40" s="86">
        <v>0</v>
      </c>
      <c r="L40" s="85">
        <v>12</v>
      </c>
      <c r="M40" s="86">
        <v>0</v>
      </c>
      <c r="N40" s="87">
        <v>0</v>
      </c>
      <c r="O40" s="88">
        <v>0</v>
      </c>
      <c r="P40" s="84" t="str">
        <f t="shared" si="2"/>
        <v>-----</v>
      </c>
      <c r="Q40" s="63">
        <f t="shared" si="3"/>
        <v>14</v>
      </c>
      <c r="R40" s="64">
        <f t="shared" si="16"/>
        <v>7</v>
      </c>
      <c r="S40" s="84">
        <f t="shared" si="4"/>
        <v>1</v>
      </c>
      <c r="T40" s="89">
        <v>1</v>
      </c>
      <c r="U40" s="90">
        <v>1</v>
      </c>
      <c r="V40" s="89">
        <v>13</v>
      </c>
      <c r="W40" s="90">
        <v>6</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 t="shared" si="14"/>
        <v>9</v>
      </c>
      <c r="F41" s="64">
        <f t="shared" si="15"/>
        <v>3</v>
      </c>
      <c r="G41" s="84">
        <f t="shared" si="0"/>
        <v>0.5</v>
      </c>
      <c r="H41" s="85">
        <v>0</v>
      </c>
      <c r="I41" s="86">
        <v>0</v>
      </c>
      <c r="J41" s="85">
        <v>0</v>
      </c>
      <c r="K41" s="86">
        <v>-1</v>
      </c>
      <c r="L41" s="85">
        <v>9</v>
      </c>
      <c r="M41" s="86">
        <v>4</v>
      </c>
      <c r="N41" s="87">
        <v>0</v>
      </c>
      <c r="O41" s="88">
        <v>0</v>
      </c>
      <c r="P41" s="84" t="str">
        <f t="shared" si="2"/>
        <v>-----</v>
      </c>
      <c r="Q41" s="63">
        <f t="shared" si="3"/>
        <v>3</v>
      </c>
      <c r="R41" s="64">
        <f t="shared" si="16"/>
        <v>1</v>
      </c>
      <c r="S41" s="84">
        <f t="shared" si="4"/>
        <v>0.5</v>
      </c>
      <c r="T41" s="89">
        <v>0</v>
      </c>
      <c r="U41" s="90">
        <v>-1</v>
      </c>
      <c r="V41" s="89">
        <v>3</v>
      </c>
      <c r="W41" s="90">
        <v>2</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 t="shared" si="14"/>
        <v>9</v>
      </c>
      <c r="F42" s="64">
        <f t="shared" si="15"/>
        <v>1</v>
      </c>
      <c r="G42" s="84">
        <f t="shared" si="0"/>
        <v>0.125</v>
      </c>
      <c r="H42" s="85">
        <v>0</v>
      </c>
      <c r="I42" s="86">
        <v>0</v>
      </c>
      <c r="J42" s="85">
        <v>1</v>
      </c>
      <c r="K42" s="86">
        <v>1</v>
      </c>
      <c r="L42" s="85">
        <v>8</v>
      </c>
      <c r="M42" s="86">
        <v>0</v>
      </c>
      <c r="N42" s="87">
        <v>0</v>
      </c>
      <c r="O42" s="88">
        <v>0</v>
      </c>
      <c r="P42" s="84" t="str">
        <f t="shared" si="2"/>
        <v>-----</v>
      </c>
      <c r="Q42" s="63">
        <f t="shared" si="3"/>
        <v>5</v>
      </c>
      <c r="R42" s="64">
        <f t="shared" si="16"/>
        <v>-3</v>
      </c>
      <c r="S42" s="84">
        <f t="shared" si="4"/>
        <v>-0.375</v>
      </c>
      <c r="T42" s="89">
        <v>3</v>
      </c>
      <c r="U42" s="90">
        <v>3</v>
      </c>
      <c r="V42" s="89">
        <v>2</v>
      </c>
      <c r="W42" s="90">
        <v>-6</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 t="shared" si="14"/>
        <v>9</v>
      </c>
      <c r="F43" s="64">
        <f t="shared" si="15"/>
        <v>-1</v>
      </c>
      <c r="G43" s="84">
        <f t="shared" si="0"/>
        <v>-0.1</v>
      </c>
      <c r="H43" s="85">
        <v>0</v>
      </c>
      <c r="I43" s="86">
        <v>0</v>
      </c>
      <c r="J43" s="85">
        <v>1</v>
      </c>
      <c r="K43" s="86">
        <v>1</v>
      </c>
      <c r="L43" s="85">
        <v>8</v>
      </c>
      <c r="M43" s="86">
        <v>-2</v>
      </c>
      <c r="N43" s="87">
        <v>0</v>
      </c>
      <c r="O43" s="88">
        <v>0</v>
      </c>
      <c r="P43" s="84" t="str">
        <f t="shared" si="2"/>
        <v>-----</v>
      </c>
      <c r="Q43" s="63">
        <f t="shared" si="3"/>
        <v>3</v>
      </c>
      <c r="R43" s="64">
        <f t="shared" si="16"/>
        <v>2</v>
      </c>
      <c r="S43" s="84">
        <f t="shared" si="4"/>
        <v>2</v>
      </c>
      <c r="T43" s="89">
        <v>0</v>
      </c>
      <c r="U43" s="90">
        <v>0</v>
      </c>
      <c r="V43" s="89">
        <v>3</v>
      </c>
      <c r="W43" s="90">
        <v>2</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 t="shared" si="14"/>
        <v>3</v>
      </c>
      <c r="F44" s="64">
        <f t="shared" si="15"/>
        <v>-1</v>
      </c>
      <c r="G44" s="84">
        <f t="shared" si="0"/>
        <v>-0.25</v>
      </c>
      <c r="H44" s="85">
        <v>0</v>
      </c>
      <c r="I44" s="86">
        <v>0</v>
      </c>
      <c r="J44" s="85">
        <v>0</v>
      </c>
      <c r="K44" s="86">
        <v>0</v>
      </c>
      <c r="L44" s="85">
        <v>3</v>
      </c>
      <c r="M44" s="86">
        <v>-1</v>
      </c>
      <c r="N44" s="87">
        <v>0</v>
      </c>
      <c r="O44" s="88">
        <v>0</v>
      </c>
      <c r="P44" s="84" t="str">
        <f t="shared" si="2"/>
        <v>-----</v>
      </c>
      <c r="Q44" s="63">
        <f t="shared" si="3"/>
        <v>0</v>
      </c>
      <c r="R44" s="64">
        <f t="shared" si="16"/>
        <v>-2</v>
      </c>
      <c r="S44" s="84">
        <f t="shared" si="4"/>
        <v>-1</v>
      </c>
      <c r="T44" s="89">
        <v>0</v>
      </c>
      <c r="U44" s="90">
        <v>0</v>
      </c>
      <c r="V44" s="89">
        <v>0</v>
      </c>
      <c r="W44" s="90">
        <v>-2</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 t="shared" si="14"/>
        <v>5</v>
      </c>
      <c r="F45" s="64">
        <f t="shared" si="15"/>
        <v>0</v>
      </c>
      <c r="G45" s="93">
        <f t="shared" si="0"/>
        <v>0</v>
      </c>
      <c r="H45" s="94">
        <v>0</v>
      </c>
      <c r="I45" s="95">
        <v>0</v>
      </c>
      <c r="J45" s="94">
        <v>0</v>
      </c>
      <c r="K45" s="95">
        <v>0</v>
      </c>
      <c r="L45" s="94">
        <v>5</v>
      </c>
      <c r="M45" s="95">
        <v>0</v>
      </c>
      <c r="N45" s="96">
        <v>0</v>
      </c>
      <c r="O45" s="97">
        <v>0</v>
      </c>
      <c r="P45" s="93" t="str">
        <f t="shared" si="2"/>
        <v>-----</v>
      </c>
      <c r="Q45" s="63">
        <f t="shared" si="3"/>
        <v>1</v>
      </c>
      <c r="R45" s="64">
        <f t="shared" si="16"/>
        <v>-1</v>
      </c>
      <c r="S45" s="93">
        <f t="shared" si="4"/>
        <v>-0.5</v>
      </c>
      <c r="T45" s="98">
        <v>0</v>
      </c>
      <c r="U45" s="99">
        <v>0</v>
      </c>
      <c r="V45" s="98">
        <v>1</v>
      </c>
      <c r="W45" s="99">
        <v>-1</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 t="shared" si="14"/>
        <v>1</v>
      </c>
      <c r="F46" s="97">
        <f t="shared" si="15"/>
        <v>-1</v>
      </c>
      <c r="G46" s="93">
        <f t="shared" si="0"/>
        <v>-0.5</v>
      </c>
      <c r="H46" s="94">
        <v>0</v>
      </c>
      <c r="I46" s="95">
        <v>0</v>
      </c>
      <c r="J46" s="94">
        <v>0</v>
      </c>
      <c r="K46" s="95">
        <v>0</v>
      </c>
      <c r="L46" s="94">
        <v>1</v>
      </c>
      <c r="M46" s="95">
        <v>-1</v>
      </c>
      <c r="N46" s="96">
        <v>0</v>
      </c>
      <c r="O46" s="97">
        <v>0</v>
      </c>
      <c r="P46" s="93" t="str">
        <f t="shared" si="2"/>
        <v>-----</v>
      </c>
      <c r="Q46" s="100">
        <f t="shared" si="3"/>
        <v>0</v>
      </c>
      <c r="R46" s="97">
        <f t="shared" si="16"/>
        <v>-3</v>
      </c>
      <c r="S46" s="93">
        <f t="shared" si="4"/>
        <v>-1</v>
      </c>
      <c r="T46" s="98">
        <v>0</v>
      </c>
      <c r="U46" s="99">
        <v>0</v>
      </c>
      <c r="V46" s="98">
        <v>0</v>
      </c>
      <c r="W46" s="99">
        <v>-3</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 t="shared" si="14"/>
        <v>3</v>
      </c>
      <c r="F47" s="64">
        <f t="shared" si="15"/>
        <v>2</v>
      </c>
      <c r="G47" s="65">
        <f t="shared" si="0"/>
        <v>2</v>
      </c>
      <c r="H47" s="66">
        <v>0</v>
      </c>
      <c r="I47" s="67">
        <v>0</v>
      </c>
      <c r="J47" s="66">
        <v>0</v>
      </c>
      <c r="K47" s="67">
        <v>0</v>
      </c>
      <c r="L47" s="66">
        <v>3</v>
      </c>
      <c r="M47" s="67">
        <v>2</v>
      </c>
      <c r="N47" s="68">
        <v>0</v>
      </c>
      <c r="O47" s="64">
        <v>0</v>
      </c>
      <c r="P47" s="65" t="str">
        <f t="shared" si="2"/>
        <v>-----</v>
      </c>
      <c r="Q47" s="63">
        <f t="shared" si="3"/>
        <v>2</v>
      </c>
      <c r="R47" s="64">
        <f t="shared" si="16"/>
        <v>0</v>
      </c>
      <c r="S47" s="65">
        <f t="shared" si="4"/>
        <v>0</v>
      </c>
      <c r="T47" s="69">
        <v>0</v>
      </c>
      <c r="U47" s="70">
        <v>0</v>
      </c>
      <c r="V47" s="69">
        <v>2</v>
      </c>
      <c r="W47" s="70">
        <v>0</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 t="shared" si="14"/>
        <v>1</v>
      </c>
      <c r="F48" s="64">
        <f t="shared" si="15"/>
        <v>-3</v>
      </c>
      <c r="G48" s="65">
        <f t="shared" si="0"/>
        <v>-0.75</v>
      </c>
      <c r="H48" s="66">
        <v>0</v>
      </c>
      <c r="I48" s="67">
        <v>0</v>
      </c>
      <c r="J48" s="66">
        <v>0</v>
      </c>
      <c r="K48" s="67">
        <v>0</v>
      </c>
      <c r="L48" s="66">
        <v>1</v>
      </c>
      <c r="M48" s="67">
        <v>-3</v>
      </c>
      <c r="N48" s="68">
        <v>0</v>
      </c>
      <c r="O48" s="64">
        <v>0</v>
      </c>
      <c r="P48" s="65" t="str">
        <f t="shared" si="2"/>
        <v>-----</v>
      </c>
      <c r="Q48" s="63">
        <f t="shared" si="3"/>
        <v>0</v>
      </c>
      <c r="R48" s="64">
        <f t="shared" si="16"/>
        <v>-2</v>
      </c>
      <c r="S48" s="65">
        <f t="shared" si="4"/>
        <v>-1</v>
      </c>
      <c r="T48" s="69">
        <v>0</v>
      </c>
      <c r="U48" s="70">
        <v>0</v>
      </c>
      <c r="V48" s="69">
        <v>0</v>
      </c>
      <c r="W48" s="70">
        <v>-2</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 t="shared" si="14"/>
        <v>6</v>
      </c>
      <c r="F49" s="64">
        <f t="shared" si="15"/>
        <v>0</v>
      </c>
      <c r="G49" s="65">
        <f t="shared" si="0"/>
        <v>0</v>
      </c>
      <c r="H49" s="66">
        <v>0</v>
      </c>
      <c r="I49" s="67">
        <v>0</v>
      </c>
      <c r="J49" s="66">
        <v>0</v>
      </c>
      <c r="K49" s="67">
        <v>0</v>
      </c>
      <c r="L49" s="66">
        <v>6</v>
      </c>
      <c r="M49" s="67">
        <v>0</v>
      </c>
      <c r="N49" s="68">
        <v>0</v>
      </c>
      <c r="O49" s="64">
        <v>0</v>
      </c>
      <c r="P49" s="65" t="str">
        <f t="shared" si="2"/>
        <v>-----</v>
      </c>
      <c r="Q49" s="63">
        <f t="shared" si="3"/>
        <v>2</v>
      </c>
      <c r="R49" s="64">
        <f t="shared" si="16"/>
        <v>0</v>
      </c>
      <c r="S49" s="65">
        <f t="shared" si="4"/>
        <v>0</v>
      </c>
      <c r="T49" s="69">
        <v>0</v>
      </c>
      <c r="U49" s="70">
        <v>0</v>
      </c>
      <c r="V49" s="69">
        <v>2</v>
      </c>
      <c r="W49" s="70">
        <v>0</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 t="shared" si="14"/>
        <v>2</v>
      </c>
      <c r="F50" s="64">
        <f t="shared" si="15"/>
        <v>-3</v>
      </c>
      <c r="G50" s="65">
        <f t="shared" si="0"/>
        <v>-0.6</v>
      </c>
      <c r="H50" s="66">
        <v>0</v>
      </c>
      <c r="I50" s="67">
        <v>0</v>
      </c>
      <c r="J50" s="66">
        <v>0</v>
      </c>
      <c r="K50" s="67">
        <v>0</v>
      </c>
      <c r="L50" s="66">
        <v>2</v>
      </c>
      <c r="M50" s="67">
        <v>-3</v>
      </c>
      <c r="N50" s="68">
        <v>0</v>
      </c>
      <c r="O50" s="64">
        <v>0</v>
      </c>
      <c r="P50" s="65" t="str">
        <f t="shared" si="2"/>
        <v>-----</v>
      </c>
      <c r="Q50" s="63">
        <f t="shared" si="3"/>
        <v>2</v>
      </c>
      <c r="R50" s="64">
        <f t="shared" si="16"/>
        <v>0</v>
      </c>
      <c r="S50" s="65">
        <f t="shared" si="4"/>
        <v>0</v>
      </c>
      <c r="T50" s="69">
        <v>0</v>
      </c>
      <c r="U50" s="70">
        <v>0</v>
      </c>
      <c r="V50" s="69">
        <v>2</v>
      </c>
      <c r="W50" s="70">
        <v>0</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 t="shared" si="14"/>
        <v>10</v>
      </c>
      <c r="F51" s="64">
        <f t="shared" si="15"/>
        <v>-3</v>
      </c>
      <c r="G51" s="65">
        <f t="shared" si="0"/>
        <v>-0.23076923076923078</v>
      </c>
      <c r="H51" s="66">
        <v>0</v>
      </c>
      <c r="I51" s="67">
        <v>0</v>
      </c>
      <c r="J51" s="66">
        <v>1</v>
      </c>
      <c r="K51" s="67">
        <v>0</v>
      </c>
      <c r="L51" s="66">
        <v>9</v>
      </c>
      <c r="M51" s="67">
        <v>-3</v>
      </c>
      <c r="N51" s="68">
        <v>0</v>
      </c>
      <c r="O51" s="64">
        <v>0</v>
      </c>
      <c r="P51" s="65" t="str">
        <f t="shared" si="2"/>
        <v>-----</v>
      </c>
      <c r="Q51" s="63">
        <f t="shared" si="3"/>
        <v>3</v>
      </c>
      <c r="R51" s="64">
        <f t="shared" si="16"/>
        <v>-5</v>
      </c>
      <c r="S51" s="65">
        <f t="shared" si="4"/>
        <v>-0.625</v>
      </c>
      <c r="T51" s="69">
        <v>0</v>
      </c>
      <c r="U51" s="70">
        <v>-1</v>
      </c>
      <c r="V51" s="69">
        <v>3</v>
      </c>
      <c r="W51" s="70">
        <v>-4</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 t="shared" si="14"/>
        <v>14</v>
      </c>
      <c r="F52" s="74">
        <f t="shared" si="15"/>
        <v>10</v>
      </c>
      <c r="G52" s="75">
        <f t="shared" si="0"/>
        <v>2.5</v>
      </c>
      <c r="H52" s="76">
        <v>0</v>
      </c>
      <c r="I52" s="77">
        <v>0</v>
      </c>
      <c r="J52" s="76">
        <v>3</v>
      </c>
      <c r="K52" s="77">
        <v>3</v>
      </c>
      <c r="L52" s="76">
        <v>11</v>
      </c>
      <c r="M52" s="77">
        <v>7</v>
      </c>
      <c r="N52" s="78">
        <v>0</v>
      </c>
      <c r="O52" s="74">
        <v>0</v>
      </c>
      <c r="P52" s="75" t="str">
        <f t="shared" si="2"/>
        <v>-----</v>
      </c>
      <c r="Q52" s="73">
        <f t="shared" si="3"/>
        <v>5</v>
      </c>
      <c r="R52" s="74">
        <f t="shared" si="16"/>
        <v>4</v>
      </c>
      <c r="S52" s="75">
        <f t="shared" si="4"/>
        <v>4</v>
      </c>
      <c r="T52" s="79">
        <v>3</v>
      </c>
      <c r="U52" s="80">
        <v>3</v>
      </c>
      <c r="V52" s="79">
        <v>2</v>
      </c>
      <c r="W52" s="80">
        <v>1</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125</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63</v>
      </c>
      <c r="F55" s="111">
        <f>SUM(F56:F57,F65,F70,F73,F74,F77,F78,F79,F80,F88,F91)</f>
        <v>-7</v>
      </c>
      <c r="G55" s="112">
        <f t="shared" ref="G55:G94" si="17">IF(E55-F55&gt;0,F55/(E55-F55),"-----")</f>
        <v>-0.1</v>
      </c>
      <c r="H55" s="113">
        <f t="shared" ref="H55:O55" si="18">SUM(H56:H57,H65,H70,H73,H74,H77,H78,H79,H80,H88,H91)</f>
        <v>1</v>
      </c>
      <c r="I55" s="114">
        <f t="shared" si="18"/>
        <v>1</v>
      </c>
      <c r="J55" s="113">
        <f t="shared" si="18"/>
        <v>3</v>
      </c>
      <c r="K55" s="114">
        <f t="shared" si="18"/>
        <v>3</v>
      </c>
      <c r="L55" s="113">
        <f t="shared" si="18"/>
        <v>59</v>
      </c>
      <c r="M55" s="114">
        <f t="shared" si="18"/>
        <v>-11</v>
      </c>
      <c r="N55" s="43">
        <f t="shared" si="18"/>
        <v>1</v>
      </c>
      <c r="O55" s="39">
        <f t="shared" si="18"/>
        <v>1</v>
      </c>
      <c r="P55" s="112" t="str">
        <f t="shared" ref="P55:P94" si="19">IF(N55-O55&gt;0,O55/(N55-O55),"-----")</f>
        <v>-----</v>
      </c>
      <c r="Q55" s="48">
        <f>SUM(Q56:Q57,Q65,Q70,Q73,Q74,Q77,Q78,Q79,Q80,Q88,Q91)</f>
        <v>31</v>
      </c>
      <c r="R55" s="115">
        <f>SUM(R56:R57,R65,R70,R73,R74,R77,R78,R79,R80,R88,R91)</f>
        <v>-11</v>
      </c>
      <c r="S55" s="112">
        <f t="shared" ref="S55:S94" si="20">IF(Q55-R55&gt;0,R55/(Q55-R55),"-----")</f>
        <v>-0.26190476190476192</v>
      </c>
      <c r="T55" s="113">
        <f>SUM(T56:T57,T65,T70,T73,T74,T77,T78,T79,T80,T88,T91)</f>
        <v>2</v>
      </c>
      <c r="U55" s="114">
        <f>SUM(U56:U57,U65,U70,U73,U74,U77,U78,U79,U80,U88,U91)</f>
        <v>2</v>
      </c>
      <c r="V55" s="113">
        <f>SUM(V56:V57,V65,V70,V73,V74,V77,V78,V79,V80,V88,V91)</f>
        <v>29</v>
      </c>
      <c r="W55" s="114">
        <f>SUM(W56:W57,W65,W70,W73,W74,W77,W78,W79,W80,W88,W91)</f>
        <v>-13</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 t="shared" si="17"/>
        <v>-----</v>
      </c>
      <c r="H56" s="41">
        <v>0</v>
      </c>
      <c r="I56" s="42">
        <v>0</v>
      </c>
      <c r="J56" s="41">
        <v>0</v>
      </c>
      <c r="K56" s="42">
        <v>0</v>
      </c>
      <c r="L56" s="41">
        <v>0</v>
      </c>
      <c r="M56" s="42">
        <v>0</v>
      </c>
      <c r="N56" s="43">
        <v>0</v>
      </c>
      <c r="O56" s="39">
        <v>0</v>
      </c>
      <c r="P56" s="112" t="str">
        <f t="shared" si="19"/>
        <v>-----</v>
      </c>
      <c r="Q56" s="38">
        <f>SUM(T56,V56)</f>
        <v>0</v>
      </c>
      <c r="R56" s="39">
        <f>SUM(U56,W56)</f>
        <v>0</v>
      </c>
      <c r="S56" s="112" t="str">
        <f t="shared" si="20"/>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28</v>
      </c>
      <c r="F57" s="111">
        <f>SUM(F58:F64)</f>
        <v>3</v>
      </c>
      <c r="G57" s="112">
        <f t="shared" si="17"/>
        <v>0.12</v>
      </c>
      <c r="H57" s="41">
        <f t="shared" ref="H57:O57" si="21">SUM(H58:H64)</f>
        <v>0</v>
      </c>
      <c r="I57" s="42">
        <f t="shared" si="21"/>
        <v>0</v>
      </c>
      <c r="J57" s="41">
        <f t="shared" si="21"/>
        <v>0</v>
      </c>
      <c r="K57" s="42">
        <f t="shared" si="21"/>
        <v>0</v>
      </c>
      <c r="L57" s="41">
        <f t="shared" si="21"/>
        <v>28</v>
      </c>
      <c r="M57" s="42">
        <f t="shared" si="21"/>
        <v>3</v>
      </c>
      <c r="N57" s="43">
        <f t="shared" si="21"/>
        <v>0</v>
      </c>
      <c r="O57" s="39">
        <f t="shared" si="21"/>
        <v>0</v>
      </c>
      <c r="P57" s="112" t="str">
        <f t="shared" si="19"/>
        <v>-----</v>
      </c>
      <c r="Q57" s="36">
        <f>SUM(Q58:Q64)</f>
        <v>12</v>
      </c>
      <c r="R57" s="119">
        <f>SUM(R58:R64)</f>
        <v>-1</v>
      </c>
      <c r="S57" s="112">
        <f t="shared" si="20"/>
        <v>-7.6923076923076927E-2</v>
      </c>
      <c r="T57" s="41">
        <f>SUM(T58:T64)</f>
        <v>0</v>
      </c>
      <c r="U57" s="42">
        <f>SUM(U58:U64)</f>
        <v>0</v>
      </c>
      <c r="V57" s="41">
        <f>SUM(V58:V64)</f>
        <v>12</v>
      </c>
      <c r="W57" s="42">
        <f>SUM(W58:W64)</f>
        <v>-1</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 t="shared" ref="E58:F64" si="22">SUM(H58,J58,L58)</f>
        <v>3</v>
      </c>
      <c r="F58" s="55">
        <f t="shared" si="22"/>
        <v>1</v>
      </c>
      <c r="G58" s="84">
        <f t="shared" si="17"/>
        <v>0.5</v>
      </c>
      <c r="H58" s="85">
        <v>0</v>
      </c>
      <c r="I58" s="86">
        <v>0</v>
      </c>
      <c r="J58" s="85">
        <v>0</v>
      </c>
      <c r="K58" s="86">
        <v>0</v>
      </c>
      <c r="L58" s="85">
        <v>3</v>
      </c>
      <c r="M58" s="86">
        <v>1</v>
      </c>
      <c r="N58" s="87">
        <v>0</v>
      </c>
      <c r="O58" s="88">
        <v>0</v>
      </c>
      <c r="P58" s="84" t="str">
        <f t="shared" si="19"/>
        <v>-----</v>
      </c>
      <c r="Q58" s="54">
        <f t="shared" ref="Q58:R64" si="23">SUM(T58,V58)</f>
        <v>2</v>
      </c>
      <c r="R58" s="55">
        <f t="shared" si="23"/>
        <v>2</v>
      </c>
      <c r="S58" s="84" t="str">
        <f t="shared" si="20"/>
        <v>-----</v>
      </c>
      <c r="T58" s="89">
        <v>0</v>
      </c>
      <c r="U58" s="90">
        <v>0</v>
      </c>
      <c r="V58" s="89">
        <v>2</v>
      </c>
      <c r="W58" s="90">
        <v>2</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 t="shared" si="22"/>
        <v>3</v>
      </c>
      <c r="F59" s="64">
        <f t="shared" si="22"/>
        <v>-1</v>
      </c>
      <c r="G59" s="65">
        <f t="shared" si="17"/>
        <v>-0.25</v>
      </c>
      <c r="H59" s="66">
        <v>0</v>
      </c>
      <c r="I59" s="67">
        <v>0</v>
      </c>
      <c r="J59" s="66">
        <v>0</v>
      </c>
      <c r="K59" s="67">
        <v>0</v>
      </c>
      <c r="L59" s="66">
        <v>3</v>
      </c>
      <c r="M59" s="67">
        <v>-1</v>
      </c>
      <c r="N59" s="68">
        <v>0</v>
      </c>
      <c r="O59" s="64">
        <v>0</v>
      </c>
      <c r="P59" s="65" t="str">
        <f t="shared" si="19"/>
        <v>-----</v>
      </c>
      <c r="Q59" s="63">
        <f t="shared" si="23"/>
        <v>2</v>
      </c>
      <c r="R59" s="64">
        <f t="shared" si="23"/>
        <v>1</v>
      </c>
      <c r="S59" s="65">
        <f t="shared" si="20"/>
        <v>1</v>
      </c>
      <c r="T59" s="69">
        <v>0</v>
      </c>
      <c r="U59" s="70">
        <v>0</v>
      </c>
      <c r="V59" s="69">
        <v>2</v>
      </c>
      <c r="W59" s="70">
        <v>1</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 t="shared" si="22"/>
        <v>2</v>
      </c>
      <c r="F60" s="64">
        <f t="shared" si="22"/>
        <v>-1</v>
      </c>
      <c r="G60" s="65">
        <f t="shared" si="17"/>
        <v>-0.33333333333333331</v>
      </c>
      <c r="H60" s="66">
        <v>0</v>
      </c>
      <c r="I60" s="67">
        <v>0</v>
      </c>
      <c r="J60" s="66">
        <v>0</v>
      </c>
      <c r="K60" s="67">
        <v>0</v>
      </c>
      <c r="L60" s="66">
        <v>2</v>
      </c>
      <c r="M60" s="67">
        <v>-1</v>
      </c>
      <c r="N60" s="68">
        <v>0</v>
      </c>
      <c r="O60" s="64">
        <v>0</v>
      </c>
      <c r="P60" s="65" t="str">
        <f t="shared" si="19"/>
        <v>-----</v>
      </c>
      <c r="Q60" s="63">
        <f t="shared" si="23"/>
        <v>3</v>
      </c>
      <c r="R60" s="64">
        <f t="shared" si="23"/>
        <v>1</v>
      </c>
      <c r="S60" s="65">
        <f t="shared" si="20"/>
        <v>0.5</v>
      </c>
      <c r="T60" s="69">
        <v>0</v>
      </c>
      <c r="U60" s="70">
        <v>0</v>
      </c>
      <c r="V60" s="69">
        <v>3</v>
      </c>
      <c r="W60" s="70">
        <v>1</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 t="shared" si="22"/>
        <v>6</v>
      </c>
      <c r="F61" s="64">
        <f t="shared" si="22"/>
        <v>2</v>
      </c>
      <c r="G61" s="65">
        <f t="shared" si="17"/>
        <v>0.5</v>
      </c>
      <c r="H61" s="66">
        <v>0</v>
      </c>
      <c r="I61" s="67">
        <v>0</v>
      </c>
      <c r="J61" s="66">
        <v>0</v>
      </c>
      <c r="K61" s="67">
        <v>0</v>
      </c>
      <c r="L61" s="66">
        <v>6</v>
      </c>
      <c r="M61" s="67">
        <v>2</v>
      </c>
      <c r="N61" s="68">
        <v>0</v>
      </c>
      <c r="O61" s="64">
        <v>0</v>
      </c>
      <c r="P61" s="65" t="str">
        <f t="shared" si="19"/>
        <v>-----</v>
      </c>
      <c r="Q61" s="63">
        <f t="shared" si="23"/>
        <v>0</v>
      </c>
      <c r="R61" s="64">
        <f t="shared" si="23"/>
        <v>-3</v>
      </c>
      <c r="S61" s="65">
        <f t="shared" si="20"/>
        <v>-1</v>
      </c>
      <c r="T61" s="69">
        <v>0</v>
      </c>
      <c r="U61" s="70">
        <v>0</v>
      </c>
      <c r="V61" s="69">
        <v>0</v>
      </c>
      <c r="W61" s="70">
        <v>-3</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 t="shared" si="22"/>
        <v>3</v>
      </c>
      <c r="F62" s="64">
        <f t="shared" si="22"/>
        <v>-2</v>
      </c>
      <c r="G62" s="65">
        <f t="shared" si="17"/>
        <v>-0.4</v>
      </c>
      <c r="H62" s="66">
        <v>0</v>
      </c>
      <c r="I62" s="67">
        <v>0</v>
      </c>
      <c r="J62" s="66">
        <v>0</v>
      </c>
      <c r="K62" s="67">
        <v>0</v>
      </c>
      <c r="L62" s="66">
        <v>3</v>
      </c>
      <c r="M62" s="67">
        <v>-2</v>
      </c>
      <c r="N62" s="68">
        <v>0</v>
      </c>
      <c r="O62" s="64">
        <v>0</v>
      </c>
      <c r="P62" s="65" t="str">
        <f t="shared" si="19"/>
        <v>-----</v>
      </c>
      <c r="Q62" s="63">
        <f t="shared" si="23"/>
        <v>1</v>
      </c>
      <c r="R62" s="64">
        <f t="shared" si="23"/>
        <v>-2</v>
      </c>
      <c r="S62" s="65">
        <f t="shared" si="20"/>
        <v>-0.66666666666666663</v>
      </c>
      <c r="T62" s="69">
        <v>0</v>
      </c>
      <c r="U62" s="70">
        <v>0</v>
      </c>
      <c r="V62" s="69">
        <v>1</v>
      </c>
      <c r="W62" s="70">
        <v>-2</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 t="shared" si="22"/>
        <v>3</v>
      </c>
      <c r="F63" s="64">
        <f t="shared" si="22"/>
        <v>3</v>
      </c>
      <c r="G63" s="65" t="str">
        <f t="shared" si="17"/>
        <v>-----</v>
      </c>
      <c r="H63" s="66">
        <v>0</v>
      </c>
      <c r="I63" s="67">
        <v>0</v>
      </c>
      <c r="J63" s="66">
        <v>0</v>
      </c>
      <c r="K63" s="67">
        <v>0</v>
      </c>
      <c r="L63" s="66">
        <v>3</v>
      </c>
      <c r="M63" s="67">
        <v>3</v>
      </c>
      <c r="N63" s="68">
        <v>0</v>
      </c>
      <c r="O63" s="64">
        <v>0</v>
      </c>
      <c r="P63" s="65" t="str">
        <f t="shared" si="19"/>
        <v>-----</v>
      </c>
      <c r="Q63" s="63">
        <f t="shared" si="23"/>
        <v>1</v>
      </c>
      <c r="R63" s="64">
        <f t="shared" si="23"/>
        <v>1</v>
      </c>
      <c r="S63" s="65" t="str">
        <f t="shared" si="20"/>
        <v>-----</v>
      </c>
      <c r="T63" s="69">
        <v>0</v>
      </c>
      <c r="U63" s="70">
        <v>0</v>
      </c>
      <c r="V63" s="69">
        <v>1</v>
      </c>
      <c r="W63" s="70">
        <v>1</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 t="shared" si="22"/>
        <v>8</v>
      </c>
      <c r="F64" s="74">
        <f t="shared" si="22"/>
        <v>1</v>
      </c>
      <c r="G64" s="75">
        <f t="shared" si="17"/>
        <v>0.14285714285714285</v>
      </c>
      <c r="H64" s="76">
        <v>0</v>
      </c>
      <c r="I64" s="77">
        <v>0</v>
      </c>
      <c r="J64" s="76">
        <v>0</v>
      </c>
      <c r="K64" s="77">
        <v>0</v>
      </c>
      <c r="L64" s="76">
        <v>8</v>
      </c>
      <c r="M64" s="77">
        <v>1</v>
      </c>
      <c r="N64" s="78">
        <v>0</v>
      </c>
      <c r="O64" s="74">
        <v>0</v>
      </c>
      <c r="P64" s="75" t="str">
        <f t="shared" si="19"/>
        <v>-----</v>
      </c>
      <c r="Q64" s="73">
        <f t="shared" si="23"/>
        <v>3</v>
      </c>
      <c r="R64" s="74">
        <f t="shared" si="23"/>
        <v>-1</v>
      </c>
      <c r="S64" s="75">
        <f t="shared" si="20"/>
        <v>-0.25</v>
      </c>
      <c r="T64" s="79">
        <v>0</v>
      </c>
      <c r="U64" s="80">
        <v>0</v>
      </c>
      <c r="V64" s="79">
        <v>3</v>
      </c>
      <c r="W64" s="80">
        <v>-1</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6</v>
      </c>
      <c r="F65" s="111">
        <f>SUM(F66:F69)</f>
        <v>-1</v>
      </c>
      <c r="G65" s="112">
        <f t="shared" si="17"/>
        <v>-0.14285714285714285</v>
      </c>
      <c r="H65" s="41">
        <f t="shared" ref="H65:O65" si="24">SUM(H66:H69)</f>
        <v>0</v>
      </c>
      <c r="I65" s="42">
        <f t="shared" si="24"/>
        <v>0</v>
      </c>
      <c r="J65" s="41">
        <f t="shared" si="24"/>
        <v>0</v>
      </c>
      <c r="K65" s="42">
        <f t="shared" si="24"/>
        <v>0</v>
      </c>
      <c r="L65" s="41">
        <f t="shared" si="24"/>
        <v>6</v>
      </c>
      <c r="M65" s="42">
        <f t="shared" si="24"/>
        <v>-1</v>
      </c>
      <c r="N65" s="43">
        <f t="shared" si="24"/>
        <v>0</v>
      </c>
      <c r="O65" s="39">
        <f t="shared" si="24"/>
        <v>0</v>
      </c>
      <c r="P65" s="112" t="str">
        <f t="shared" si="19"/>
        <v>-----</v>
      </c>
      <c r="Q65" s="43">
        <f>SUM(Q66:Q69)</f>
        <v>2</v>
      </c>
      <c r="R65" s="111">
        <f>SUM(R66:R69)</f>
        <v>-1</v>
      </c>
      <c r="S65" s="112">
        <f t="shared" si="20"/>
        <v>-0.33333333333333331</v>
      </c>
      <c r="T65" s="41">
        <f>SUM(T66:T69)</f>
        <v>0</v>
      </c>
      <c r="U65" s="42">
        <f>SUM(U66:U69)</f>
        <v>0</v>
      </c>
      <c r="V65" s="41">
        <f>SUM(V66:V69)</f>
        <v>2</v>
      </c>
      <c r="W65" s="42">
        <f>SUM(W66:W69)</f>
        <v>-1</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 t="shared" ref="E66:F69" si="25">SUM(H66,J66,L66)</f>
        <v>0</v>
      </c>
      <c r="F66" s="55">
        <f t="shared" si="25"/>
        <v>-3</v>
      </c>
      <c r="G66" s="84">
        <f t="shared" si="17"/>
        <v>-1</v>
      </c>
      <c r="H66" s="85">
        <v>0</v>
      </c>
      <c r="I66" s="86">
        <v>0</v>
      </c>
      <c r="J66" s="85">
        <v>0</v>
      </c>
      <c r="K66" s="86">
        <v>0</v>
      </c>
      <c r="L66" s="85">
        <v>0</v>
      </c>
      <c r="M66" s="86">
        <v>-3</v>
      </c>
      <c r="N66" s="87">
        <v>0</v>
      </c>
      <c r="O66" s="88">
        <v>0</v>
      </c>
      <c r="P66" s="84" t="str">
        <f t="shared" si="19"/>
        <v>-----</v>
      </c>
      <c r="Q66" s="63">
        <f t="shared" ref="Q66:R69" si="26">SUM(T66,V66)</f>
        <v>0</v>
      </c>
      <c r="R66" s="64">
        <f t="shared" si="26"/>
        <v>-1</v>
      </c>
      <c r="S66" s="84">
        <f t="shared" si="20"/>
        <v>-1</v>
      </c>
      <c r="T66" s="89">
        <v>0</v>
      </c>
      <c r="U66" s="90">
        <v>0</v>
      </c>
      <c r="V66" s="89">
        <v>0</v>
      </c>
      <c r="W66" s="90">
        <v>-1</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 t="shared" si="25"/>
        <v>5</v>
      </c>
      <c r="F67" s="64">
        <f t="shared" si="25"/>
        <v>3</v>
      </c>
      <c r="G67" s="65">
        <f t="shared" si="17"/>
        <v>1.5</v>
      </c>
      <c r="H67" s="66">
        <v>0</v>
      </c>
      <c r="I67" s="67">
        <v>0</v>
      </c>
      <c r="J67" s="66">
        <v>0</v>
      </c>
      <c r="K67" s="67">
        <v>0</v>
      </c>
      <c r="L67" s="66">
        <v>5</v>
      </c>
      <c r="M67" s="67">
        <v>3</v>
      </c>
      <c r="N67" s="68">
        <v>0</v>
      </c>
      <c r="O67" s="64">
        <v>0</v>
      </c>
      <c r="P67" s="65" t="str">
        <f t="shared" si="19"/>
        <v>-----</v>
      </c>
      <c r="Q67" s="63">
        <f t="shared" si="26"/>
        <v>2</v>
      </c>
      <c r="R67" s="64">
        <f t="shared" si="26"/>
        <v>1</v>
      </c>
      <c r="S67" s="65">
        <f t="shared" si="20"/>
        <v>1</v>
      </c>
      <c r="T67" s="69">
        <v>0</v>
      </c>
      <c r="U67" s="70">
        <v>0</v>
      </c>
      <c r="V67" s="69">
        <v>2</v>
      </c>
      <c r="W67" s="70">
        <v>1</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 t="shared" si="25"/>
        <v>1</v>
      </c>
      <c r="F68" s="64">
        <f t="shared" si="25"/>
        <v>0</v>
      </c>
      <c r="G68" s="65">
        <f t="shared" si="17"/>
        <v>0</v>
      </c>
      <c r="H68" s="66">
        <v>0</v>
      </c>
      <c r="I68" s="67">
        <v>0</v>
      </c>
      <c r="J68" s="66">
        <v>0</v>
      </c>
      <c r="K68" s="67">
        <v>0</v>
      </c>
      <c r="L68" s="66">
        <v>1</v>
      </c>
      <c r="M68" s="67">
        <v>0</v>
      </c>
      <c r="N68" s="68">
        <v>0</v>
      </c>
      <c r="O68" s="64">
        <v>0</v>
      </c>
      <c r="P68" s="65" t="str">
        <f t="shared" si="19"/>
        <v>-----</v>
      </c>
      <c r="Q68" s="63">
        <f t="shared" si="26"/>
        <v>0</v>
      </c>
      <c r="R68" s="64">
        <f t="shared" si="26"/>
        <v>-1</v>
      </c>
      <c r="S68" s="65">
        <f t="shared" si="20"/>
        <v>-1</v>
      </c>
      <c r="T68" s="69">
        <v>0</v>
      </c>
      <c r="U68" s="70">
        <v>0</v>
      </c>
      <c r="V68" s="69">
        <v>0</v>
      </c>
      <c r="W68" s="70">
        <v>-1</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 t="shared" si="25"/>
        <v>0</v>
      </c>
      <c r="F69" s="74">
        <f t="shared" si="25"/>
        <v>-1</v>
      </c>
      <c r="G69" s="65">
        <f t="shared" si="17"/>
        <v>-1</v>
      </c>
      <c r="H69" s="66">
        <v>0</v>
      </c>
      <c r="I69" s="67">
        <v>0</v>
      </c>
      <c r="J69" s="66">
        <v>0</v>
      </c>
      <c r="K69" s="67">
        <v>0</v>
      </c>
      <c r="L69" s="66">
        <v>0</v>
      </c>
      <c r="M69" s="67">
        <v>-1</v>
      </c>
      <c r="N69" s="68">
        <v>0</v>
      </c>
      <c r="O69" s="64">
        <v>0</v>
      </c>
      <c r="P69" s="65" t="str">
        <f t="shared" si="19"/>
        <v>-----</v>
      </c>
      <c r="Q69" s="63">
        <f t="shared" si="26"/>
        <v>0</v>
      </c>
      <c r="R69" s="64">
        <f t="shared" si="26"/>
        <v>0</v>
      </c>
      <c r="S69" s="65" t="str">
        <f t="shared" si="20"/>
        <v>-----</v>
      </c>
      <c r="T69" s="69">
        <v>0</v>
      </c>
      <c r="U69" s="70">
        <v>0</v>
      </c>
      <c r="V69" s="69">
        <v>0</v>
      </c>
      <c r="W69" s="70">
        <v>0</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2</v>
      </c>
      <c r="F70" s="111">
        <f>SUM(F71:F72)</f>
        <v>0</v>
      </c>
      <c r="G70" s="112">
        <f t="shared" si="17"/>
        <v>0</v>
      </c>
      <c r="H70" s="41">
        <f t="shared" ref="H70:O70" si="27">SUM(H71:H72)</f>
        <v>1</v>
      </c>
      <c r="I70" s="42">
        <f t="shared" si="27"/>
        <v>1</v>
      </c>
      <c r="J70" s="41">
        <f t="shared" si="27"/>
        <v>0</v>
      </c>
      <c r="K70" s="42">
        <f t="shared" si="27"/>
        <v>0</v>
      </c>
      <c r="L70" s="41">
        <f t="shared" si="27"/>
        <v>1</v>
      </c>
      <c r="M70" s="42">
        <f t="shared" si="27"/>
        <v>-1</v>
      </c>
      <c r="N70" s="43">
        <f t="shared" si="27"/>
        <v>1</v>
      </c>
      <c r="O70" s="39">
        <f t="shared" si="27"/>
        <v>1</v>
      </c>
      <c r="P70" s="112" t="str">
        <f t="shared" si="19"/>
        <v>-----</v>
      </c>
      <c r="Q70" s="43">
        <f>SUM(Q71:Q72)</f>
        <v>2</v>
      </c>
      <c r="R70" s="111">
        <f>SUM(R71:R72)</f>
        <v>0</v>
      </c>
      <c r="S70" s="112">
        <f t="shared" si="20"/>
        <v>0</v>
      </c>
      <c r="T70" s="41">
        <f>SUM(T71:T72)</f>
        <v>0</v>
      </c>
      <c r="U70" s="42">
        <f>SUM(U71:U72)</f>
        <v>0</v>
      </c>
      <c r="V70" s="41">
        <f>SUM(V71:V72)</f>
        <v>2</v>
      </c>
      <c r="W70" s="42">
        <f>SUM(W71:W72)</f>
        <v>0</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 t="shared" ref="E71:F73" si="28">SUM(H71,J71,L71)</f>
        <v>1</v>
      </c>
      <c r="F71" s="64">
        <f t="shared" si="28"/>
        <v>1</v>
      </c>
      <c r="G71" s="65" t="str">
        <f t="shared" si="17"/>
        <v>-----</v>
      </c>
      <c r="H71" s="66">
        <v>0</v>
      </c>
      <c r="I71" s="67">
        <v>0</v>
      </c>
      <c r="J71" s="66">
        <v>0</v>
      </c>
      <c r="K71" s="67">
        <v>0</v>
      </c>
      <c r="L71" s="66">
        <v>1</v>
      </c>
      <c r="M71" s="67">
        <v>1</v>
      </c>
      <c r="N71" s="68">
        <v>0</v>
      </c>
      <c r="O71" s="64">
        <v>0</v>
      </c>
      <c r="P71" s="65" t="str">
        <f t="shared" si="19"/>
        <v>-----</v>
      </c>
      <c r="Q71" s="63">
        <f t="shared" ref="Q71:R73" si="29">SUM(T71,V71)</f>
        <v>0</v>
      </c>
      <c r="R71" s="64">
        <f t="shared" si="29"/>
        <v>0</v>
      </c>
      <c r="S71" s="65" t="str">
        <f t="shared" si="20"/>
        <v>-----</v>
      </c>
      <c r="T71" s="69">
        <v>0</v>
      </c>
      <c r="U71" s="70">
        <v>0</v>
      </c>
      <c r="V71" s="69">
        <v>0</v>
      </c>
      <c r="W71" s="70">
        <v>0</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 t="shared" si="28"/>
        <v>1</v>
      </c>
      <c r="F72" s="64">
        <f t="shared" si="28"/>
        <v>-1</v>
      </c>
      <c r="G72" s="65">
        <f t="shared" si="17"/>
        <v>-0.5</v>
      </c>
      <c r="H72" s="66">
        <v>1</v>
      </c>
      <c r="I72" s="67">
        <v>1</v>
      </c>
      <c r="J72" s="66">
        <v>0</v>
      </c>
      <c r="K72" s="67">
        <v>0</v>
      </c>
      <c r="L72" s="66">
        <v>0</v>
      </c>
      <c r="M72" s="67">
        <v>-2</v>
      </c>
      <c r="N72" s="68">
        <v>1</v>
      </c>
      <c r="O72" s="64">
        <v>1</v>
      </c>
      <c r="P72" s="65" t="str">
        <f t="shared" si="19"/>
        <v>-----</v>
      </c>
      <c r="Q72" s="63">
        <f t="shared" si="29"/>
        <v>2</v>
      </c>
      <c r="R72" s="64">
        <f t="shared" si="29"/>
        <v>0</v>
      </c>
      <c r="S72" s="65">
        <f t="shared" si="20"/>
        <v>0</v>
      </c>
      <c r="T72" s="69">
        <v>0</v>
      </c>
      <c r="U72" s="70">
        <v>0</v>
      </c>
      <c r="V72" s="69">
        <v>2</v>
      </c>
      <c r="W72" s="70">
        <v>0</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 t="shared" si="28"/>
        <v>2</v>
      </c>
      <c r="F73" s="64">
        <f t="shared" si="28"/>
        <v>2</v>
      </c>
      <c r="G73" s="65" t="str">
        <f t="shared" si="17"/>
        <v>-----</v>
      </c>
      <c r="H73" s="66">
        <v>0</v>
      </c>
      <c r="I73" s="67">
        <v>0</v>
      </c>
      <c r="J73" s="66">
        <v>0</v>
      </c>
      <c r="K73" s="67">
        <v>0</v>
      </c>
      <c r="L73" s="66">
        <v>2</v>
      </c>
      <c r="M73" s="67">
        <v>2</v>
      </c>
      <c r="N73" s="68">
        <v>0</v>
      </c>
      <c r="O73" s="64">
        <v>0</v>
      </c>
      <c r="P73" s="65" t="str">
        <f t="shared" si="19"/>
        <v>-----</v>
      </c>
      <c r="Q73" s="63">
        <f t="shared" si="29"/>
        <v>2</v>
      </c>
      <c r="R73" s="64">
        <f t="shared" si="29"/>
        <v>2</v>
      </c>
      <c r="S73" s="65" t="str">
        <f t="shared" si="20"/>
        <v>-----</v>
      </c>
      <c r="T73" s="69">
        <v>0</v>
      </c>
      <c r="U73" s="70">
        <v>0</v>
      </c>
      <c r="V73" s="69">
        <v>2</v>
      </c>
      <c r="W73" s="70">
        <v>2</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2</v>
      </c>
      <c r="F74" s="111">
        <f>SUM(F75:F76)</f>
        <v>-5</v>
      </c>
      <c r="G74" s="112">
        <f t="shared" si="17"/>
        <v>-0.7142857142857143</v>
      </c>
      <c r="H74" s="41">
        <f t="shared" ref="H74:O74" si="30">SUM(H75:H76)</f>
        <v>0</v>
      </c>
      <c r="I74" s="42">
        <f t="shared" si="30"/>
        <v>0</v>
      </c>
      <c r="J74" s="41">
        <f t="shared" si="30"/>
        <v>0</v>
      </c>
      <c r="K74" s="42">
        <f t="shared" si="30"/>
        <v>0</v>
      </c>
      <c r="L74" s="41">
        <f t="shared" si="30"/>
        <v>2</v>
      </c>
      <c r="M74" s="42">
        <f t="shared" si="30"/>
        <v>-5</v>
      </c>
      <c r="N74" s="43">
        <f t="shared" si="30"/>
        <v>0</v>
      </c>
      <c r="O74" s="39">
        <f t="shared" si="30"/>
        <v>0</v>
      </c>
      <c r="P74" s="112" t="str">
        <f t="shared" si="19"/>
        <v>-----</v>
      </c>
      <c r="Q74" s="43">
        <f>SUM(Q75:Q76)</f>
        <v>0</v>
      </c>
      <c r="R74" s="111">
        <f>SUM(R75:R76)</f>
        <v>-10</v>
      </c>
      <c r="S74" s="112">
        <f t="shared" si="20"/>
        <v>-1</v>
      </c>
      <c r="T74" s="41">
        <f>SUM(T75:T76)</f>
        <v>0</v>
      </c>
      <c r="U74" s="42">
        <f>SUM(U75:U76)</f>
        <v>0</v>
      </c>
      <c r="V74" s="41">
        <f>SUM(V75:V76)</f>
        <v>0</v>
      </c>
      <c r="W74" s="42">
        <f>SUM(W75:W76)</f>
        <v>-10</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 t="shared" ref="E75:F79" si="31">SUM(H75,J75,L75)</f>
        <v>2</v>
      </c>
      <c r="F75" s="64">
        <f t="shared" si="31"/>
        <v>-5</v>
      </c>
      <c r="G75" s="65">
        <f t="shared" si="17"/>
        <v>-0.7142857142857143</v>
      </c>
      <c r="H75" s="66">
        <v>0</v>
      </c>
      <c r="I75" s="67">
        <v>0</v>
      </c>
      <c r="J75" s="66">
        <v>0</v>
      </c>
      <c r="K75" s="67">
        <v>0</v>
      </c>
      <c r="L75" s="66">
        <v>2</v>
      </c>
      <c r="M75" s="67">
        <v>-5</v>
      </c>
      <c r="N75" s="68">
        <v>0</v>
      </c>
      <c r="O75" s="64">
        <v>0</v>
      </c>
      <c r="P75" s="65" t="str">
        <f t="shared" si="19"/>
        <v>-----</v>
      </c>
      <c r="Q75" s="63">
        <f t="shared" ref="Q75:R79" si="32">SUM(T75,V75)</f>
        <v>0</v>
      </c>
      <c r="R75" s="64">
        <f t="shared" si="32"/>
        <v>-10</v>
      </c>
      <c r="S75" s="65">
        <f t="shared" si="20"/>
        <v>-1</v>
      </c>
      <c r="T75" s="69">
        <v>0</v>
      </c>
      <c r="U75" s="70">
        <v>0</v>
      </c>
      <c r="V75" s="69">
        <v>0</v>
      </c>
      <c r="W75" s="70">
        <v>-10</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 t="shared" si="31"/>
        <v>0</v>
      </c>
      <c r="F76" s="64">
        <f t="shared" si="31"/>
        <v>0</v>
      </c>
      <c r="G76" s="65" t="str">
        <f t="shared" si="17"/>
        <v>-----</v>
      </c>
      <c r="H76" s="66">
        <v>0</v>
      </c>
      <c r="I76" s="67">
        <v>0</v>
      </c>
      <c r="J76" s="66">
        <v>0</v>
      </c>
      <c r="K76" s="67">
        <v>0</v>
      </c>
      <c r="L76" s="66">
        <v>0</v>
      </c>
      <c r="M76" s="67">
        <v>0</v>
      </c>
      <c r="N76" s="68">
        <v>0</v>
      </c>
      <c r="O76" s="64">
        <v>0</v>
      </c>
      <c r="P76" s="65" t="str">
        <f t="shared" si="19"/>
        <v>-----</v>
      </c>
      <c r="Q76" s="63">
        <f t="shared" si="32"/>
        <v>0</v>
      </c>
      <c r="R76" s="64">
        <f t="shared" si="32"/>
        <v>0</v>
      </c>
      <c r="S76" s="65" t="str">
        <f t="shared" si="20"/>
        <v>-----</v>
      </c>
      <c r="T76" s="69">
        <v>0</v>
      </c>
      <c r="U76" s="70">
        <v>0</v>
      </c>
      <c r="V76" s="69">
        <v>0</v>
      </c>
      <c r="W76" s="70">
        <v>0</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 t="shared" si="31"/>
        <v>0</v>
      </c>
      <c r="F77" s="39">
        <f t="shared" si="31"/>
        <v>0</v>
      </c>
      <c r="G77" s="112" t="str">
        <f t="shared" si="17"/>
        <v>-----</v>
      </c>
      <c r="H77" s="41">
        <v>0</v>
      </c>
      <c r="I77" s="42">
        <v>0</v>
      </c>
      <c r="J77" s="41">
        <v>0</v>
      </c>
      <c r="K77" s="42">
        <v>0</v>
      </c>
      <c r="L77" s="41">
        <v>0</v>
      </c>
      <c r="M77" s="42">
        <v>0</v>
      </c>
      <c r="N77" s="43">
        <v>0</v>
      </c>
      <c r="O77" s="39">
        <v>0</v>
      </c>
      <c r="P77" s="112" t="str">
        <f t="shared" si="19"/>
        <v>-----</v>
      </c>
      <c r="Q77" s="38">
        <f t="shared" si="32"/>
        <v>0</v>
      </c>
      <c r="R77" s="39">
        <f t="shared" si="32"/>
        <v>0</v>
      </c>
      <c r="S77" s="112" t="str">
        <f t="shared" si="20"/>
        <v>-----</v>
      </c>
      <c r="T77" s="41">
        <v>0</v>
      </c>
      <c r="U77" s="42">
        <v>0</v>
      </c>
      <c r="V77" s="41">
        <v>0</v>
      </c>
      <c r="W77" s="42">
        <v>0</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 t="shared" si="31"/>
        <v>0</v>
      </c>
      <c r="F78" s="39">
        <f t="shared" si="31"/>
        <v>-1</v>
      </c>
      <c r="G78" s="112">
        <f t="shared" si="17"/>
        <v>-1</v>
      </c>
      <c r="H78" s="41">
        <v>0</v>
      </c>
      <c r="I78" s="42">
        <v>0</v>
      </c>
      <c r="J78" s="41">
        <v>0</v>
      </c>
      <c r="K78" s="42">
        <v>0</v>
      </c>
      <c r="L78" s="41">
        <v>0</v>
      </c>
      <c r="M78" s="42">
        <v>-1</v>
      </c>
      <c r="N78" s="43">
        <v>0</v>
      </c>
      <c r="O78" s="39">
        <v>0</v>
      </c>
      <c r="P78" s="112" t="str">
        <f t="shared" si="19"/>
        <v>-----</v>
      </c>
      <c r="Q78" s="38">
        <f t="shared" si="32"/>
        <v>0</v>
      </c>
      <c r="R78" s="39">
        <f t="shared" si="32"/>
        <v>-1</v>
      </c>
      <c r="S78" s="112">
        <f t="shared" si="20"/>
        <v>-1</v>
      </c>
      <c r="T78" s="41">
        <v>0</v>
      </c>
      <c r="U78" s="42">
        <v>0</v>
      </c>
      <c r="V78" s="41">
        <v>0</v>
      </c>
      <c r="W78" s="42">
        <v>-1</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 t="shared" si="31"/>
        <v>1</v>
      </c>
      <c r="F79" s="39">
        <f t="shared" si="31"/>
        <v>0</v>
      </c>
      <c r="G79" s="112">
        <f t="shared" si="17"/>
        <v>0</v>
      </c>
      <c r="H79" s="41">
        <v>0</v>
      </c>
      <c r="I79" s="42">
        <v>0</v>
      </c>
      <c r="J79" s="41">
        <v>0</v>
      </c>
      <c r="K79" s="42">
        <v>0</v>
      </c>
      <c r="L79" s="41">
        <v>1</v>
      </c>
      <c r="M79" s="42">
        <v>0</v>
      </c>
      <c r="N79" s="43">
        <v>0</v>
      </c>
      <c r="O79" s="39">
        <v>0</v>
      </c>
      <c r="P79" s="112" t="str">
        <f t="shared" si="19"/>
        <v>-----</v>
      </c>
      <c r="Q79" s="38">
        <f t="shared" si="32"/>
        <v>0</v>
      </c>
      <c r="R79" s="39">
        <f t="shared" si="32"/>
        <v>-1</v>
      </c>
      <c r="S79" s="112">
        <f t="shared" si="20"/>
        <v>-1</v>
      </c>
      <c r="T79" s="41">
        <v>0</v>
      </c>
      <c r="U79" s="42">
        <v>0</v>
      </c>
      <c r="V79" s="41">
        <v>0</v>
      </c>
      <c r="W79" s="42">
        <v>-1</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8</v>
      </c>
      <c r="F80" s="39">
        <f>SUM(F81:F87)</f>
        <v>-2</v>
      </c>
      <c r="G80" s="112">
        <f t="shared" si="17"/>
        <v>-0.2</v>
      </c>
      <c r="H80" s="41">
        <f t="shared" ref="H80:O80" si="33">SUM(H81:H87)</f>
        <v>0</v>
      </c>
      <c r="I80" s="42">
        <f t="shared" si="33"/>
        <v>0</v>
      </c>
      <c r="J80" s="41">
        <f t="shared" si="33"/>
        <v>2</v>
      </c>
      <c r="K80" s="42">
        <f t="shared" si="33"/>
        <v>2</v>
      </c>
      <c r="L80" s="113">
        <f t="shared" si="33"/>
        <v>6</v>
      </c>
      <c r="M80" s="42">
        <f t="shared" si="33"/>
        <v>-4</v>
      </c>
      <c r="N80" s="43">
        <f t="shared" si="33"/>
        <v>0</v>
      </c>
      <c r="O80" s="39">
        <f t="shared" si="33"/>
        <v>0</v>
      </c>
      <c r="P80" s="112" t="str">
        <f t="shared" si="19"/>
        <v>-----</v>
      </c>
      <c r="Q80" s="43">
        <f>SUM(Q81:Q87)</f>
        <v>4</v>
      </c>
      <c r="R80" s="39">
        <f>SUM(R81:R87)</f>
        <v>1</v>
      </c>
      <c r="S80" s="112">
        <f t="shared" si="20"/>
        <v>0.33333333333333331</v>
      </c>
      <c r="T80" s="113">
        <f>SUM(T81:T87)</f>
        <v>1</v>
      </c>
      <c r="U80" s="114">
        <f>SUM(U81:U87)</f>
        <v>1</v>
      </c>
      <c r="V80" s="113">
        <f>SUM(V81:V87)</f>
        <v>3</v>
      </c>
      <c r="W80" s="114">
        <f>SUM(W81:W87)</f>
        <v>0</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 t="shared" ref="E81:F87" si="34">SUM(H81,J81,L81)</f>
        <v>3</v>
      </c>
      <c r="F81" s="64">
        <f t="shared" si="34"/>
        <v>0</v>
      </c>
      <c r="G81" s="65">
        <f t="shared" si="17"/>
        <v>0</v>
      </c>
      <c r="H81" s="66">
        <v>0</v>
      </c>
      <c r="I81" s="67">
        <v>0</v>
      </c>
      <c r="J81" s="66">
        <v>1</v>
      </c>
      <c r="K81" s="67">
        <v>1</v>
      </c>
      <c r="L81" s="66">
        <v>2</v>
      </c>
      <c r="M81" s="67">
        <v>-1</v>
      </c>
      <c r="N81" s="68">
        <v>0</v>
      </c>
      <c r="O81" s="64">
        <v>0</v>
      </c>
      <c r="P81" s="65" t="str">
        <f t="shared" si="19"/>
        <v>-----</v>
      </c>
      <c r="Q81" s="63">
        <f t="shared" ref="Q81:R87" si="35">SUM(T81,V81)</f>
        <v>2</v>
      </c>
      <c r="R81" s="64">
        <f t="shared" si="35"/>
        <v>2</v>
      </c>
      <c r="S81" s="65" t="str">
        <f t="shared" si="20"/>
        <v>-----</v>
      </c>
      <c r="T81" s="69">
        <v>1</v>
      </c>
      <c r="U81" s="70">
        <v>1</v>
      </c>
      <c r="V81" s="69">
        <v>1</v>
      </c>
      <c r="W81" s="70">
        <v>1</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 t="shared" si="34"/>
        <v>1</v>
      </c>
      <c r="F82" s="64">
        <f t="shared" si="34"/>
        <v>1</v>
      </c>
      <c r="G82" s="65" t="str">
        <f t="shared" si="17"/>
        <v>-----</v>
      </c>
      <c r="H82" s="66">
        <v>0</v>
      </c>
      <c r="I82" s="67">
        <v>0</v>
      </c>
      <c r="J82" s="66">
        <v>1</v>
      </c>
      <c r="K82" s="67">
        <v>1</v>
      </c>
      <c r="L82" s="66">
        <v>0</v>
      </c>
      <c r="M82" s="67">
        <v>0</v>
      </c>
      <c r="N82" s="68">
        <v>0</v>
      </c>
      <c r="O82" s="64">
        <v>0</v>
      </c>
      <c r="P82" s="65" t="str">
        <f t="shared" si="19"/>
        <v>-----</v>
      </c>
      <c r="Q82" s="63">
        <f t="shared" si="35"/>
        <v>0</v>
      </c>
      <c r="R82" s="64">
        <f t="shared" si="35"/>
        <v>0</v>
      </c>
      <c r="S82" s="65" t="str">
        <f t="shared" si="20"/>
        <v>-----</v>
      </c>
      <c r="T82" s="69">
        <v>0</v>
      </c>
      <c r="U82" s="70">
        <v>0</v>
      </c>
      <c r="V82" s="69">
        <v>0</v>
      </c>
      <c r="W82" s="70">
        <v>0</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 t="shared" si="34"/>
        <v>0</v>
      </c>
      <c r="F83" s="64">
        <f t="shared" si="34"/>
        <v>0</v>
      </c>
      <c r="G83" s="65" t="str">
        <f t="shared" si="17"/>
        <v>-----</v>
      </c>
      <c r="H83" s="66">
        <v>0</v>
      </c>
      <c r="I83" s="67">
        <v>0</v>
      </c>
      <c r="J83" s="66">
        <v>0</v>
      </c>
      <c r="K83" s="67">
        <v>0</v>
      </c>
      <c r="L83" s="66">
        <v>0</v>
      </c>
      <c r="M83" s="67">
        <v>0</v>
      </c>
      <c r="N83" s="68">
        <v>0</v>
      </c>
      <c r="O83" s="64">
        <v>0</v>
      </c>
      <c r="P83" s="65" t="str">
        <f t="shared" si="19"/>
        <v>-----</v>
      </c>
      <c r="Q83" s="63">
        <f t="shared" si="35"/>
        <v>0</v>
      </c>
      <c r="R83" s="64">
        <f t="shared" si="35"/>
        <v>0</v>
      </c>
      <c r="S83" s="65" t="str">
        <f t="shared" si="20"/>
        <v>-----</v>
      </c>
      <c r="T83" s="69">
        <v>0</v>
      </c>
      <c r="U83" s="70">
        <v>0</v>
      </c>
      <c r="V83" s="69">
        <v>0</v>
      </c>
      <c r="W83" s="70">
        <v>0</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 t="shared" si="34"/>
        <v>2</v>
      </c>
      <c r="F84" s="64">
        <f t="shared" si="34"/>
        <v>0</v>
      </c>
      <c r="G84" s="65">
        <f t="shared" si="17"/>
        <v>0</v>
      </c>
      <c r="H84" s="66">
        <v>0</v>
      </c>
      <c r="I84" s="67">
        <v>0</v>
      </c>
      <c r="J84" s="66">
        <v>0</v>
      </c>
      <c r="K84" s="67">
        <v>0</v>
      </c>
      <c r="L84" s="66">
        <v>2</v>
      </c>
      <c r="M84" s="67">
        <v>0</v>
      </c>
      <c r="N84" s="68">
        <v>0</v>
      </c>
      <c r="O84" s="64">
        <v>0</v>
      </c>
      <c r="P84" s="65" t="str">
        <f t="shared" si="19"/>
        <v>-----</v>
      </c>
      <c r="Q84" s="63">
        <f t="shared" si="35"/>
        <v>1</v>
      </c>
      <c r="R84" s="64">
        <f t="shared" si="35"/>
        <v>0</v>
      </c>
      <c r="S84" s="65">
        <f t="shared" si="20"/>
        <v>0</v>
      </c>
      <c r="T84" s="69">
        <v>0</v>
      </c>
      <c r="U84" s="70">
        <v>0</v>
      </c>
      <c r="V84" s="69">
        <v>1</v>
      </c>
      <c r="W84" s="70">
        <v>0</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 t="shared" si="34"/>
        <v>0</v>
      </c>
      <c r="F85" s="64">
        <f t="shared" si="34"/>
        <v>-2</v>
      </c>
      <c r="G85" s="65">
        <f t="shared" si="17"/>
        <v>-1</v>
      </c>
      <c r="H85" s="66">
        <v>0</v>
      </c>
      <c r="I85" s="67">
        <v>0</v>
      </c>
      <c r="J85" s="66">
        <v>0</v>
      </c>
      <c r="K85" s="67">
        <v>0</v>
      </c>
      <c r="L85" s="66">
        <v>0</v>
      </c>
      <c r="M85" s="67">
        <v>-2</v>
      </c>
      <c r="N85" s="68">
        <v>0</v>
      </c>
      <c r="O85" s="64">
        <v>0</v>
      </c>
      <c r="P85" s="65" t="str">
        <f t="shared" si="19"/>
        <v>-----</v>
      </c>
      <c r="Q85" s="63">
        <f t="shared" si="35"/>
        <v>0</v>
      </c>
      <c r="R85" s="64">
        <f t="shared" si="35"/>
        <v>0</v>
      </c>
      <c r="S85" s="65" t="str">
        <f t="shared" si="20"/>
        <v>-----</v>
      </c>
      <c r="T85" s="69">
        <v>0</v>
      </c>
      <c r="U85" s="70">
        <v>0</v>
      </c>
      <c r="V85" s="69">
        <v>0</v>
      </c>
      <c r="W85" s="70">
        <v>0</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 t="shared" si="34"/>
        <v>1</v>
      </c>
      <c r="F86" s="64">
        <f t="shared" si="34"/>
        <v>1</v>
      </c>
      <c r="G86" s="65" t="str">
        <f t="shared" si="17"/>
        <v>-----</v>
      </c>
      <c r="H86" s="66">
        <v>0</v>
      </c>
      <c r="I86" s="67">
        <v>0</v>
      </c>
      <c r="J86" s="66">
        <v>0</v>
      </c>
      <c r="K86" s="67">
        <v>0</v>
      </c>
      <c r="L86" s="66">
        <v>1</v>
      </c>
      <c r="M86" s="67">
        <v>1</v>
      </c>
      <c r="N86" s="68">
        <v>0</v>
      </c>
      <c r="O86" s="64">
        <v>0</v>
      </c>
      <c r="P86" s="65" t="str">
        <f t="shared" si="19"/>
        <v>-----</v>
      </c>
      <c r="Q86" s="63">
        <f t="shared" si="35"/>
        <v>0</v>
      </c>
      <c r="R86" s="64">
        <f t="shared" si="35"/>
        <v>0</v>
      </c>
      <c r="S86" s="65" t="str">
        <f t="shared" si="20"/>
        <v>-----</v>
      </c>
      <c r="T86" s="69">
        <v>0</v>
      </c>
      <c r="U86" s="70">
        <v>0</v>
      </c>
      <c r="V86" s="69">
        <v>0</v>
      </c>
      <c r="W86" s="70">
        <v>0</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 t="shared" si="34"/>
        <v>1</v>
      </c>
      <c r="F87" s="64">
        <f t="shared" si="34"/>
        <v>-2</v>
      </c>
      <c r="G87" s="65">
        <f t="shared" si="17"/>
        <v>-0.66666666666666663</v>
      </c>
      <c r="H87" s="66">
        <v>0</v>
      </c>
      <c r="I87" s="67">
        <v>0</v>
      </c>
      <c r="J87" s="66">
        <v>0</v>
      </c>
      <c r="K87" s="67">
        <v>0</v>
      </c>
      <c r="L87" s="66">
        <v>1</v>
      </c>
      <c r="M87" s="67">
        <v>-2</v>
      </c>
      <c r="N87" s="68">
        <v>0</v>
      </c>
      <c r="O87" s="64">
        <v>0</v>
      </c>
      <c r="P87" s="65" t="str">
        <f t="shared" si="19"/>
        <v>-----</v>
      </c>
      <c r="Q87" s="63">
        <f t="shared" si="35"/>
        <v>1</v>
      </c>
      <c r="R87" s="64">
        <f t="shared" si="35"/>
        <v>-1</v>
      </c>
      <c r="S87" s="65">
        <f t="shared" si="20"/>
        <v>-0.5</v>
      </c>
      <c r="T87" s="69">
        <v>0</v>
      </c>
      <c r="U87" s="70">
        <v>0</v>
      </c>
      <c r="V87" s="69">
        <v>1</v>
      </c>
      <c r="W87" s="70">
        <v>-1</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10</v>
      </c>
      <c r="F88" s="111">
        <f>SUM(F89:F90)</f>
        <v>-4</v>
      </c>
      <c r="G88" s="112">
        <f t="shared" si="17"/>
        <v>-0.2857142857142857</v>
      </c>
      <c r="H88" s="41">
        <f t="shared" ref="H88:O88" si="36">SUM(H89:H90)</f>
        <v>0</v>
      </c>
      <c r="I88" s="42">
        <f t="shared" si="36"/>
        <v>0</v>
      </c>
      <c r="J88" s="41">
        <f t="shared" si="36"/>
        <v>0</v>
      </c>
      <c r="K88" s="42">
        <f t="shared" si="36"/>
        <v>0</v>
      </c>
      <c r="L88" s="41">
        <f t="shared" si="36"/>
        <v>10</v>
      </c>
      <c r="M88" s="42">
        <f t="shared" si="36"/>
        <v>-4</v>
      </c>
      <c r="N88" s="43">
        <f t="shared" si="36"/>
        <v>0</v>
      </c>
      <c r="O88" s="39">
        <f t="shared" si="36"/>
        <v>0</v>
      </c>
      <c r="P88" s="112" t="str">
        <f t="shared" si="19"/>
        <v>-----</v>
      </c>
      <c r="Q88" s="43">
        <f>SUM(Q89:Q90)</f>
        <v>7</v>
      </c>
      <c r="R88" s="111">
        <f>SUM(R89:R90)</f>
        <v>-2</v>
      </c>
      <c r="S88" s="112">
        <f t="shared" si="20"/>
        <v>-0.22222222222222221</v>
      </c>
      <c r="T88" s="41">
        <f>SUM(T89:T90)</f>
        <v>0</v>
      </c>
      <c r="U88" s="42">
        <f>SUM(U89:U90)</f>
        <v>0</v>
      </c>
      <c r="V88" s="41">
        <f>SUM(V89:V90)</f>
        <v>7</v>
      </c>
      <c r="W88" s="42">
        <f>SUM(W89:W90)</f>
        <v>-2</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5</v>
      </c>
      <c r="F89" s="64">
        <f>SUM(I89,K89,M89)</f>
        <v>-7</v>
      </c>
      <c r="G89" s="65">
        <f t="shared" si="17"/>
        <v>-0.58333333333333337</v>
      </c>
      <c r="H89" s="66">
        <v>0</v>
      </c>
      <c r="I89" s="67">
        <v>0</v>
      </c>
      <c r="J89" s="66">
        <v>0</v>
      </c>
      <c r="K89" s="67">
        <v>0</v>
      </c>
      <c r="L89" s="66">
        <v>5</v>
      </c>
      <c r="M89" s="67">
        <v>-7</v>
      </c>
      <c r="N89" s="68">
        <v>0</v>
      </c>
      <c r="O89" s="64">
        <v>0</v>
      </c>
      <c r="P89" s="65" t="str">
        <f t="shared" si="19"/>
        <v>-----</v>
      </c>
      <c r="Q89" s="63">
        <f>SUM(T89,V89)</f>
        <v>3</v>
      </c>
      <c r="R89" s="64">
        <f>SUM(U89,W89)</f>
        <v>-4</v>
      </c>
      <c r="S89" s="65">
        <f t="shared" si="20"/>
        <v>-0.5714285714285714</v>
      </c>
      <c r="T89" s="69">
        <v>0</v>
      </c>
      <c r="U89" s="70">
        <v>0</v>
      </c>
      <c r="V89" s="69">
        <v>3</v>
      </c>
      <c r="W89" s="70">
        <v>-4</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5</v>
      </c>
      <c r="F90" s="64">
        <f>SUM(I90,K90,M90)</f>
        <v>3</v>
      </c>
      <c r="G90" s="65">
        <f t="shared" si="17"/>
        <v>1.5</v>
      </c>
      <c r="H90" s="66">
        <v>0</v>
      </c>
      <c r="I90" s="67">
        <v>0</v>
      </c>
      <c r="J90" s="66">
        <v>0</v>
      </c>
      <c r="K90" s="67">
        <v>0</v>
      </c>
      <c r="L90" s="66">
        <v>5</v>
      </c>
      <c r="M90" s="67">
        <v>3</v>
      </c>
      <c r="N90" s="68">
        <v>0</v>
      </c>
      <c r="O90" s="64">
        <v>0</v>
      </c>
      <c r="P90" s="65" t="str">
        <f t="shared" si="19"/>
        <v>-----</v>
      </c>
      <c r="Q90" s="63">
        <f>SUM(T90,V90)</f>
        <v>4</v>
      </c>
      <c r="R90" s="64">
        <f>SUM(U90,W90)</f>
        <v>2</v>
      </c>
      <c r="S90" s="65">
        <f t="shared" si="20"/>
        <v>1</v>
      </c>
      <c r="T90" s="69">
        <v>0</v>
      </c>
      <c r="U90" s="70">
        <v>0</v>
      </c>
      <c r="V90" s="69">
        <v>4</v>
      </c>
      <c r="W90" s="70">
        <v>2</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4</v>
      </c>
      <c r="F91" s="111">
        <f>SUM(F92:F94)</f>
        <v>1</v>
      </c>
      <c r="G91" s="112">
        <f t="shared" si="17"/>
        <v>0.33333333333333331</v>
      </c>
      <c r="H91" s="41">
        <f t="shared" ref="H91:O91" si="37">SUM(H92:H94)</f>
        <v>0</v>
      </c>
      <c r="I91" s="42">
        <f t="shared" si="37"/>
        <v>0</v>
      </c>
      <c r="J91" s="41">
        <f t="shared" si="37"/>
        <v>1</v>
      </c>
      <c r="K91" s="42">
        <f t="shared" si="37"/>
        <v>1</v>
      </c>
      <c r="L91" s="41">
        <f t="shared" si="37"/>
        <v>3</v>
      </c>
      <c r="M91" s="42">
        <f t="shared" si="37"/>
        <v>0</v>
      </c>
      <c r="N91" s="43">
        <f t="shared" si="37"/>
        <v>0</v>
      </c>
      <c r="O91" s="39">
        <f t="shared" si="37"/>
        <v>0</v>
      </c>
      <c r="P91" s="112" t="str">
        <f t="shared" si="19"/>
        <v>-----</v>
      </c>
      <c r="Q91" s="43">
        <f>SUM(Q92:Q94)</f>
        <v>2</v>
      </c>
      <c r="R91" s="111">
        <f>SUM(R92:R94)</f>
        <v>2</v>
      </c>
      <c r="S91" s="112" t="str">
        <f t="shared" si="20"/>
        <v>-----</v>
      </c>
      <c r="T91" s="131">
        <f>SUM(T92:T94)</f>
        <v>1</v>
      </c>
      <c r="U91" s="42">
        <f>SUM(U92:U94)</f>
        <v>1</v>
      </c>
      <c r="V91" s="131">
        <f>SUM(V92:V94)</f>
        <v>1</v>
      </c>
      <c r="W91" s="42">
        <f>SUM(W92:W94)</f>
        <v>1</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 t="shared" ref="E92:F94" si="38">SUM(H92,J92,L92)</f>
        <v>2</v>
      </c>
      <c r="F92" s="64">
        <f t="shared" si="38"/>
        <v>2</v>
      </c>
      <c r="G92" s="65" t="str">
        <f t="shared" si="17"/>
        <v>-----</v>
      </c>
      <c r="H92" s="66">
        <v>0</v>
      </c>
      <c r="I92" s="67">
        <v>0</v>
      </c>
      <c r="J92" s="66">
        <v>1</v>
      </c>
      <c r="K92" s="67">
        <v>1</v>
      </c>
      <c r="L92" s="66">
        <v>1</v>
      </c>
      <c r="M92" s="67">
        <v>1</v>
      </c>
      <c r="N92" s="68">
        <v>0</v>
      </c>
      <c r="O92" s="64">
        <v>0</v>
      </c>
      <c r="P92" s="65" t="str">
        <f t="shared" si="19"/>
        <v>-----</v>
      </c>
      <c r="Q92" s="63">
        <f t="shared" ref="Q92:R94" si="39">SUM(T92,V92)</f>
        <v>1</v>
      </c>
      <c r="R92" s="64">
        <f t="shared" si="39"/>
        <v>1</v>
      </c>
      <c r="S92" s="65" t="str">
        <f t="shared" si="20"/>
        <v>-----</v>
      </c>
      <c r="T92" s="69">
        <v>1</v>
      </c>
      <c r="U92" s="70">
        <v>1</v>
      </c>
      <c r="V92" s="69">
        <v>0</v>
      </c>
      <c r="W92" s="70">
        <v>0</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 t="shared" si="38"/>
        <v>1</v>
      </c>
      <c r="F93" s="64">
        <f t="shared" si="38"/>
        <v>1</v>
      </c>
      <c r="G93" s="65" t="str">
        <f t="shared" si="17"/>
        <v>-----</v>
      </c>
      <c r="H93" s="66">
        <v>0</v>
      </c>
      <c r="I93" s="67">
        <v>0</v>
      </c>
      <c r="J93" s="66">
        <v>0</v>
      </c>
      <c r="K93" s="67">
        <v>0</v>
      </c>
      <c r="L93" s="66">
        <v>1</v>
      </c>
      <c r="M93" s="67">
        <v>1</v>
      </c>
      <c r="N93" s="68">
        <v>0</v>
      </c>
      <c r="O93" s="64">
        <v>0</v>
      </c>
      <c r="P93" s="65" t="str">
        <f t="shared" si="19"/>
        <v>-----</v>
      </c>
      <c r="Q93" s="63">
        <f t="shared" si="39"/>
        <v>0</v>
      </c>
      <c r="R93" s="64">
        <f t="shared" si="39"/>
        <v>0</v>
      </c>
      <c r="S93" s="65" t="str">
        <f t="shared" si="20"/>
        <v>-----</v>
      </c>
      <c r="T93" s="69">
        <v>0</v>
      </c>
      <c r="U93" s="70">
        <v>0</v>
      </c>
      <c r="V93" s="69">
        <v>0</v>
      </c>
      <c r="W93" s="70">
        <v>0</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 t="shared" si="38"/>
        <v>1</v>
      </c>
      <c r="F94" s="74">
        <f t="shared" si="38"/>
        <v>-2</v>
      </c>
      <c r="G94" s="75">
        <f t="shared" si="17"/>
        <v>-0.66666666666666663</v>
      </c>
      <c r="H94" s="76">
        <v>0</v>
      </c>
      <c r="I94" s="77">
        <v>0</v>
      </c>
      <c r="J94" s="76">
        <v>0</v>
      </c>
      <c r="K94" s="77">
        <v>0</v>
      </c>
      <c r="L94" s="76">
        <v>1</v>
      </c>
      <c r="M94" s="77">
        <v>-2</v>
      </c>
      <c r="N94" s="78">
        <v>0</v>
      </c>
      <c r="O94" s="74">
        <v>0</v>
      </c>
      <c r="P94" s="75" t="str">
        <f t="shared" si="19"/>
        <v>-----</v>
      </c>
      <c r="Q94" s="73">
        <f t="shared" si="39"/>
        <v>1</v>
      </c>
      <c r="R94" s="74">
        <f t="shared" si="39"/>
        <v>1</v>
      </c>
      <c r="S94" s="75" t="str">
        <f t="shared" si="20"/>
        <v>-----</v>
      </c>
      <c r="T94" s="79">
        <v>0</v>
      </c>
      <c r="U94" s="80">
        <v>0</v>
      </c>
      <c r="V94" s="79">
        <v>1</v>
      </c>
      <c r="W94" s="80">
        <v>1</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高齢者の事故とは、第１当事者または第２当事者が高齢者の事故件数と集計条件の対象当事者の死傷者数である。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view="pageBreakPreview" zoomScale="75" zoomScaleNormal="100" workbookViewId="0">
      <selection activeCell="M22" sqref="M22"/>
    </sheetView>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126</v>
      </c>
      <c r="E1" s="3"/>
      <c r="F1" s="3"/>
      <c r="G1" s="3"/>
      <c r="H1" s="3"/>
      <c r="I1" s="3"/>
      <c r="J1" s="3"/>
      <c r="K1" s="3"/>
      <c r="L1" s="3"/>
      <c r="M1" s="3"/>
      <c r="N1" s="3"/>
      <c r="O1" s="3"/>
      <c r="P1" s="3"/>
      <c r="Q1" s="3"/>
      <c r="R1" s="3"/>
      <c r="S1" s="3"/>
      <c r="T1" s="3"/>
      <c r="U1" s="3"/>
      <c r="V1" s="3"/>
      <c r="W1" s="4" t="s">
        <v>124</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1538</v>
      </c>
      <c r="F5" s="32">
        <f>SUM(F6:F7,F55)</f>
        <v>0</v>
      </c>
      <c r="G5" s="33">
        <f t="shared" ref="G5:G52" si="0">IF(E5-F5&gt;0,F5/(E5-F5),"-----")</f>
        <v>0</v>
      </c>
      <c r="H5" s="34">
        <f t="shared" ref="H5:O5" si="1">SUM(H6:H7,H55)</f>
        <v>11</v>
      </c>
      <c r="I5" s="35">
        <f t="shared" si="1"/>
        <v>-4</v>
      </c>
      <c r="J5" s="34">
        <f t="shared" si="1"/>
        <v>94</v>
      </c>
      <c r="K5" s="35">
        <f t="shared" si="1"/>
        <v>32</v>
      </c>
      <c r="L5" s="34">
        <f t="shared" si="1"/>
        <v>1433</v>
      </c>
      <c r="M5" s="35">
        <f t="shared" si="1"/>
        <v>-28</v>
      </c>
      <c r="N5" s="36">
        <f t="shared" si="1"/>
        <v>9</v>
      </c>
      <c r="O5" s="32">
        <f t="shared" si="1"/>
        <v>-5</v>
      </c>
      <c r="P5" s="33">
        <f t="shared" ref="P5:P52" si="2">IF(N5-O5&gt;0,O5/(N5-O5),"-----")</f>
        <v>-0.35714285714285715</v>
      </c>
      <c r="Q5" s="36">
        <f t="shared" ref="Q5:Q52" si="3">SUM(T5,V5)</f>
        <v>729</v>
      </c>
      <c r="R5" s="32">
        <f>SUM(R6:R7,R55)</f>
        <v>-32</v>
      </c>
      <c r="S5" s="33">
        <f t="shared" ref="S5:S52" si="4">IF(Q5-R5&gt;0,R5/(Q5-R5),"-----")</f>
        <v>-4.2049934296977662E-2</v>
      </c>
      <c r="T5" s="34">
        <f>SUM(T6:T7,T55)</f>
        <v>71</v>
      </c>
      <c r="U5" s="35">
        <f>SUM(U6:U7,U55)</f>
        <v>21</v>
      </c>
      <c r="V5" s="34">
        <f>SUM(V6:V7,V55)</f>
        <v>658</v>
      </c>
      <c r="W5" s="35">
        <f>SUM(W6:W7,W55)</f>
        <v>-53</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12</v>
      </c>
      <c r="F6" s="39">
        <f>SUM(I6,K6,M6)</f>
        <v>2</v>
      </c>
      <c r="G6" s="40">
        <f t="shared" si="0"/>
        <v>0.2</v>
      </c>
      <c r="H6" s="41">
        <v>0</v>
      </c>
      <c r="I6" s="42">
        <v>0</v>
      </c>
      <c r="J6" s="41">
        <v>1</v>
      </c>
      <c r="K6" s="42">
        <v>0</v>
      </c>
      <c r="L6" s="41">
        <v>11</v>
      </c>
      <c r="M6" s="42">
        <v>2</v>
      </c>
      <c r="N6" s="43">
        <v>0</v>
      </c>
      <c r="O6" s="39">
        <v>0</v>
      </c>
      <c r="P6" s="40" t="str">
        <f t="shared" si="2"/>
        <v>-----</v>
      </c>
      <c r="Q6" s="43">
        <f t="shared" si="3"/>
        <v>7</v>
      </c>
      <c r="R6" s="39">
        <f>SUM(U6,W6)</f>
        <v>0</v>
      </c>
      <c r="S6" s="40">
        <f t="shared" si="4"/>
        <v>0</v>
      </c>
      <c r="T6" s="41">
        <v>2</v>
      </c>
      <c r="U6" s="42">
        <v>1</v>
      </c>
      <c r="V6" s="41">
        <v>5</v>
      </c>
      <c r="W6" s="42">
        <v>-1</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1335</v>
      </c>
      <c r="F7" s="39">
        <f>SUM(F8,F25)</f>
        <v>16</v>
      </c>
      <c r="G7" s="40">
        <f t="shared" si="0"/>
        <v>1.2130401819560273E-2</v>
      </c>
      <c r="H7" s="46">
        <f t="shared" ref="H7:O7" si="5">SUM(H8,H25)</f>
        <v>6</v>
      </c>
      <c r="I7" s="47">
        <f t="shared" si="5"/>
        <v>-7</v>
      </c>
      <c r="J7" s="46">
        <f t="shared" si="5"/>
        <v>79</v>
      </c>
      <c r="K7" s="47">
        <f t="shared" si="5"/>
        <v>22</v>
      </c>
      <c r="L7" s="46">
        <f t="shared" si="5"/>
        <v>1250</v>
      </c>
      <c r="M7" s="47">
        <f t="shared" si="5"/>
        <v>1</v>
      </c>
      <c r="N7" s="48">
        <f t="shared" si="5"/>
        <v>6</v>
      </c>
      <c r="O7" s="39">
        <f t="shared" si="5"/>
        <v>-6</v>
      </c>
      <c r="P7" s="40">
        <f t="shared" si="2"/>
        <v>-0.5</v>
      </c>
      <c r="Q7" s="48">
        <f t="shared" si="3"/>
        <v>629</v>
      </c>
      <c r="R7" s="39">
        <f>SUM(R8,R25)</f>
        <v>-16</v>
      </c>
      <c r="S7" s="40">
        <f t="shared" si="4"/>
        <v>-2.4806201550387597E-2</v>
      </c>
      <c r="T7" s="46">
        <f>SUM(T8,T25)</f>
        <v>60</v>
      </c>
      <c r="U7" s="47">
        <f>SUM(U8,U25)</f>
        <v>15</v>
      </c>
      <c r="V7" s="46">
        <f>SUM(V8,V25)</f>
        <v>569</v>
      </c>
      <c r="W7" s="47">
        <f>SUM(W8,W25)</f>
        <v>-31</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655</v>
      </c>
      <c r="F8" s="39">
        <f>SUM(F9,F17)</f>
        <v>-19</v>
      </c>
      <c r="G8" s="40">
        <f t="shared" si="0"/>
        <v>-2.8189910979228485E-2</v>
      </c>
      <c r="H8" s="46">
        <f t="shared" ref="H8:O8" si="6">SUM(H9,H17)</f>
        <v>3</v>
      </c>
      <c r="I8" s="47">
        <f t="shared" si="6"/>
        <v>1</v>
      </c>
      <c r="J8" s="46">
        <f t="shared" si="6"/>
        <v>40</v>
      </c>
      <c r="K8" s="47">
        <f t="shared" si="6"/>
        <v>0</v>
      </c>
      <c r="L8" s="46">
        <f t="shared" si="6"/>
        <v>612</v>
      </c>
      <c r="M8" s="47">
        <f t="shared" si="6"/>
        <v>-20</v>
      </c>
      <c r="N8" s="48">
        <f t="shared" si="6"/>
        <v>2</v>
      </c>
      <c r="O8" s="39">
        <f t="shared" si="6"/>
        <v>0</v>
      </c>
      <c r="P8" s="40">
        <f t="shared" si="2"/>
        <v>0</v>
      </c>
      <c r="Q8" s="48">
        <f t="shared" si="3"/>
        <v>316</v>
      </c>
      <c r="R8" s="39">
        <f>SUM(R9,R17)</f>
        <v>18</v>
      </c>
      <c r="S8" s="40">
        <f t="shared" si="4"/>
        <v>6.0402684563758392E-2</v>
      </c>
      <c r="T8" s="46">
        <f>SUM(T9,T17)</f>
        <v>26</v>
      </c>
      <c r="U8" s="47">
        <f>SUM(U9,U17)</f>
        <v>-5</v>
      </c>
      <c r="V8" s="46">
        <f>SUM(V9,V17)</f>
        <v>290</v>
      </c>
      <c r="W8" s="47">
        <f>SUM(W9,W17)</f>
        <v>23</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311</v>
      </c>
      <c r="F9" s="39">
        <f>SUM(F10:F16)</f>
        <v>13</v>
      </c>
      <c r="G9" s="40">
        <f t="shared" si="0"/>
        <v>4.3624161073825503E-2</v>
      </c>
      <c r="H9" s="46">
        <f t="shared" ref="H9:O9" si="7">SUM(H10:H16)</f>
        <v>0</v>
      </c>
      <c r="I9" s="47">
        <f t="shared" si="7"/>
        <v>0</v>
      </c>
      <c r="J9" s="46">
        <f t="shared" si="7"/>
        <v>21</v>
      </c>
      <c r="K9" s="47">
        <f t="shared" si="7"/>
        <v>4</v>
      </c>
      <c r="L9" s="46">
        <f t="shared" si="7"/>
        <v>290</v>
      </c>
      <c r="M9" s="47">
        <f t="shared" si="7"/>
        <v>9</v>
      </c>
      <c r="N9" s="48">
        <f t="shared" si="7"/>
        <v>0</v>
      </c>
      <c r="O9" s="39">
        <f t="shared" si="7"/>
        <v>0</v>
      </c>
      <c r="P9" s="40" t="str">
        <f t="shared" si="2"/>
        <v>-----</v>
      </c>
      <c r="Q9" s="48">
        <f t="shared" si="3"/>
        <v>174</v>
      </c>
      <c r="R9" s="39">
        <f>SUM(R10:R16)</f>
        <v>32</v>
      </c>
      <c r="S9" s="40">
        <f t="shared" si="4"/>
        <v>0.22535211267605634</v>
      </c>
      <c r="T9" s="46">
        <f>SUM(T10:T16)</f>
        <v>15</v>
      </c>
      <c r="U9" s="47">
        <f>SUM(U10:U16)</f>
        <v>2</v>
      </c>
      <c r="V9" s="46">
        <f>SUM(V10:V16)</f>
        <v>159</v>
      </c>
      <c r="W9" s="47">
        <f>SUM(W10:W16)</f>
        <v>30</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 t="shared" ref="E10:F16" si="8">SUM(H10,J10,L10)</f>
        <v>31</v>
      </c>
      <c r="F10" s="55">
        <f t="shared" si="8"/>
        <v>10</v>
      </c>
      <c r="G10" s="56">
        <f t="shared" si="0"/>
        <v>0.47619047619047616</v>
      </c>
      <c r="H10" s="57">
        <v>0</v>
      </c>
      <c r="I10" s="58">
        <v>0</v>
      </c>
      <c r="J10" s="57">
        <v>2</v>
      </c>
      <c r="K10" s="58">
        <v>0</v>
      </c>
      <c r="L10" s="57">
        <v>29</v>
      </c>
      <c r="M10" s="58">
        <v>10</v>
      </c>
      <c r="N10" s="59">
        <v>0</v>
      </c>
      <c r="O10" s="55">
        <v>0</v>
      </c>
      <c r="P10" s="56" t="str">
        <f t="shared" si="2"/>
        <v>-----</v>
      </c>
      <c r="Q10" s="59">
        <f t="shared" si="3"/>
        <v>16</v>
      </c>
      <c r="R10" s="55">
        <f t="shared" ref="R10:R16" si="9">SUM(U10,W10)</f>
        <v>8</v>
      </c>
      <c r="S10" s="56">
        <f t="shared" si="4"/>
        <v>1</v>
      </c>
      <c r="T10" s="60">
        <v>1</v>
      </c>
      <c r="U10" s="61">
        <v>0</v>
      </c>
      <c r="V10" s="60">
        <v>15</v>
      </c>
      <c r="W10" s="61">
        <v>8</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 t="shared" si="8"/>
        <v>13</v>
      </c>
      <c r="F11" s="64">
        <f t="shared" si="8"/>
        <v>-8</v>
      </c>
      <c r="G11" s="65">
        <f t="shared" si="0"/>
        <v>-0.38095238095238093</v>
      </c>
      <c r="H11" s="66">
        <v>0</v>
      </c>
      <c r="I11" s="67">
        <v>0</v>
      </c>
      <c r="J11" s="66">
        <v>1</v>
      </c>
      <c r="K11" s="67">
        <v>0</v>
      </c>
      <c r="L11" s="66">
        <v>12</v>
      </c>
      <c r="M11" s="67">
        <v>-8</v>
      </c>
      <c r="N11" s="68">
        <v>0</v>
      </c>
      <c r="O11" s="64">
        <v>0</v>
      </c>
      <c r="P11" s="65" t="str">
        <f t="shared" si="2"/>
        <v>-----</v>
      </c>
      <c r="Q11" s="68">
        <f t="shared" si="3"/>
        <v>5</v>
      </c>
      <c r="R11" s="64">
        <f t="shared" si="9"/>
        <v>-6</v>
      </c>
      <c r="S11" s="65">
        <f t="shared" si="4"/>
        <v>-0.54545454545454541</v>
      </c>
      <c r="T11" s="69">
        <v>1</v>
      </c>
      <c r="U11" s="70">
        <v>0</v>
      </c>
      <c r="V11" s="69">
        <v>4</v>
      </c>
      <c r="W11" s="70">
        <v>-6</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 t="shared" si="8"/>
        <v>33</v>
      </c>
      <c r="F12" s="64">
        <f t="shared" si="8"/>
        <v>14</v>
      </c>
      <c r="G12" s="65">
        <f t="shared" si="0"/>
        <v>0.73684210526315785</v>
      </c>
      <c r="H12" s="66">
        <v>0</v>
      </c>
      <c r="I12" s="67">
        <v>0</v>
      </c>
      <c r="J12" s="66">
        <v>4</v>
      </c>
      <c r="K12" s="67">
        <v>4</v>
      </c>
      <c r="L12" s="66">
        <v>29</v>
      </c>
      <c r="M12" s="67">
        <v>10</v>
      </c>
      <c r="N12" s="68">
        <v>0</v>
      </c>
      <c r="O12" s="64">
        <v>0</v>
      </c>
      <c r="P12" s="65" t="str">
        <f t="shared" si="2"/>
        <v>-----</v>
      </c>
      <c r="Q12" s="68">
        <f t="shared" si="3"/>
        <v>17</v>
      </c>
      <c r="R12" s="64">
        <f t="shared" si="9"/>
        <v>7</v>
      </c>
      <c r="S12" s="65">
        <f t="shared" si="4"/>
        <v>0.7</v>
      </c>
      <c r="T12" s="69">
        <v>2</v>
      </c>
      <c r="U12" s="70">
        <v>2</v>
      </c>
      <c r="V12" s="69">
        <v>15</v>
      </c>
      <c r="W12" s="70">
        <v>5</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 t="shared" si="8"/>
        <v>93</v>
      </c>
      <c r="F13" s="64">
        <f t="shared" si="8"/>
        <v>4</v>
      </c>
      <c r="G13" s="65">
        <f t="shared" si="0"/>
        <v>4.49438202247191E-2</v>
      </c>
      <c r="H13" s="66">
        <v>0</v>
      </c>
      <c r="I13" s="67">
        <v>0</v>
      </c>
      <c r="J13" s="66">
        <v>7</v>
      </c>
      <c r="K13" s="67">
        <v>1</v>
      </c>
      <c r="L13" s="66">
        <v>86</v>
      </c>
      <c r="M13" s="67">
        <v>3</v>
      </c>
      <c r="N13" s="68">
        <v>0</v>
      </c>
      <c r="O13" s="64">
        <v>0</v>
      </c>
      <c r="P13" s="65" t="str">
        <f t="shared" si="2"/>
        <v>-----</v>
      </c>
      <c r="Q13" s="68">
        <f t="shared" si="3"/>
        <v>52</v>
      </c>
      <c r="R13" s="64">
        <f t="shared" si="9"/>
        <v>11</v>
      </c>
      <c r="S13" s="65">
        <f t="shared" si="4"/>
        <v>0.26829268292682928</v>
      </c>
      <c r="T13" s="69">
        <v>6</v>
      </c>
      <c r="U13" s="70">
        <v>2</v>
      </c>
      <c r="V13" s="69">
        <v>46</v>
      </c>
      <c r="W13" s="70">
        <v>9</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 t="shared" si="8"/>
        <v>58</v>
      </c>
      <c r="F14" s="64">
        <f t="shared" si="8"/>
        <v>6</v>
      </c>
      <c r="G14" s="65">
        <f t="shared" si="0"/>
        <v>0.11538461538461539</v>
      </c>
      <c r="H14" s="66">
        <v>0</v>
      </c>
      <c r="I14" s="67">
        <v>0</v>
      </c>
      <c r="J14" s="66">
        <v>4</v>
      </c>
      <c r="K14" s="67">
        <v>1</v>
      </c>
      <c r="L14" s="66">
        <v>54</v>
      </c>
      <c r="M14" s="67">
        <v>5</v>
      </c>
      <c r="N14" s="68">
        <v>0</v>
      </c>
      <c r="O14" s="64">
        <v>0</v>
      </c>
      <c r="P14" s="65" t="str">
        <f t="shared" si="2"/>
        <v>-----</v>
      </c>
      <c r="Q14" s="68">
        <f t="shared" si="3"/>
        <v>38</v>
      </c>
      <c r="R14" s="64">
        <f t="shared" si="9"/>
        <v>14</v>
      </c>
      <c r="S14" s="65">
        <f t="shared" si="4"/>
        <v>0.58333333333333337</v>
      </c>
      <c r="T14" s="69">
        <v>2</v>
      </c>
      <c r="U14" s="70">
        <v>0</v>
      </c>
      <c r="V14" s="69">
        <v>36</v>
      </c>
      <c r="W14" s="70">
        <v>14</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 t="shared" si="8"/>
        <v>22</v>
      </c>
      <c r="F15" s="64">
        <f t="shared" si="8"/>
        <v>1</v>
      </c>
      <c r="G15" s="65">
        <f t="shared" si="0"/>
        <v>4.7619047619047616E-2</v>
      </c>
      <c r="H15" s="66">
        <v>0</v>
      </c>
      <c r="I15" s="67">
        <v>0</v>
      </c>
      <c r="J15" s="66">
        <v>3</v>
      </c>
      <c r="K15" s="67">
        <v>2</v>
      </c>
      <c r="L15" s="66">
        <v>19</v>
      </c>
      <c r="M15" s="67">
        <v>-1</v>
      </c>
      <c r="N15" s="68">
        <v>0</v>
      </c>
      <c r="O15" s="64">
        <v>0</v>
      </c>
      <c r="P15" s="65" t="str">
        <f t="shared" si="2"/>
        <v>-----</v>
      </c>
      <c r="Q15" s="68">
        <f t="shared" si="3"/>
        <v>14</v>
      </c>
      <c r="R15" s="64">
        <f t="shared" si="9"/>
        <v>3</v>
      </c>
      <c r="S15" s="65">
        <f t="shared" si="4"/>
        <v>0.27272727272727271</v>
      </c>
      <c r="T15" s="69">
        <v>2</v>
      </c>
      <c r="U15" s="70">
        <v>1</v>
      </c>
      <c r="V15" s="69">
        <v>12</v>
      </c>
      <c r="W15" s="70">
        <v>2</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 t="shared" si="8"/>
        <v>61</v>
      </c>
      <c r="F16" s="74">
        <f t="shared" si="8"/>
        <v>-14</v>
      </c>
      <c r="G16" s="75">
        <f t="shared" si="0"/>
        <v>-0.18666666666666668</v>
      </c>
      <c r="H16" s="76">
        <v>0</v>
      </c>
      <c r="I16" s="77">
        <v>0</v>
      </c>
      <c r="J16" s="76">
        <v>0</v>
      </c>
      <c r="K16" s="77">
        <v>-4</v>
      </c>
      <c r="L16" s="76">
        <v>61</v>
      </c>
      <c r="M16" s="77">
        <v>-10</v>
      </c>
      <c r="N16" s="78">
        <v>0</v>
      </c>
      <c r="O16" s="74">
        <v>0</v>
      </c>
      <c r="P16" s="75" t="str">
        <f t="shared" si="2"/>
        <v>-----</v>
      </c>
      <c r="Q16" s="78">
        <f t="shared" si="3"/>
        <v>32</v>
      </c>
      <c r="R16" s="74">
        <f t="shared" si="9"/>
        <v>-5</v>
      </c>
      <c r="S16" s="75">
        <f t="shared" si="4"/>
        <v>-0.13513513513513514</v>
      </c>
      <c r="T16" s="79">
        <v>1</v>
      </c>
      <c r="U16" s="80">
        <v>-3</v>
      </c>
      <c r="V16" s="79">
        <v>31</v>
      </c>
      <c r="W16" s="80">
        <v>-2</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344</v>
      </c>
      <c r="F17" s="39">
        <f>SUM(F18:F24)</f>
        <v>-32</v>
      </c>
      <c r="G17" s="40">
        <f t="shared" si="0"/>
        <v>-8.5106382978723402E-2</v>
      </c>
      <c r="H17" s="46">
        <f t="shared" ref="H17:O17" si="10">SUM(H18:H24)</f>
        <v>3</v>
      </c>
      <c r="I17" s="47">
        <f t="shared" si="10"/>
        <v>1</v>
      </c>
      <c r="J17" s="46">
        <f t="shared" si="10"/>
        <v>19</v>
      </c>
      <c r="K17" s="47">
        <f t="shared" si="10"/>
        <v>-4</v>
      </c>
      <c r="L17" s="46">
        <f t="shared" si="10"/>
        <v>322</v>
      </c>
      <c r="M17" s="48">
        <f t="shared" si="10"/>
        <v>-29</v>
      </c>
      <c r="N17" s="48">
        <f t="shared" si="10"/>
        <v>2</v>
      </c>
      <c r="O17" s="39">
        <f t="shared" si="10"/>
        <v>0</v>
      </c>
      <c r="P17" s="40">
        <f t="shared" si="2"/>
        <v>0</v>
      </c>
      <c r="Q17" s="48">
        <f t="shared" si="3"/>
        <v>142</v>
      </c>
      <c r="R17" s="81">
        <f>SUM(R18:R24)</f>
        <v>-14</v>
      </c>
      <c r="S17" s="40">
        <f t="shared" si="4"/>
        <v>-8.9743589743589744E-2</v>
      </c>
      <c r="T17" s="46">
        <f>SUM(T18:T24)</f>
        <v>11</v>
      </c>
      <c r="U17" s="47">
        <f>SUM(U18:U24)</f>
        <v>-7</v>
      </c>
      <c r="V17" s="46">
        <f>SUM(V18:V24)</f>
        <v>131</v>
      </c>
      <c r="W17" s="47">
        <f>SUM(W18:W24)</f>
        <v>-7</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 t="shared" ref="E18:F24" si="11">SUM(H18,J18,L18)</f>
        <v>84</v>
      </c>
      <c r="F18" s="55">
        <f t="shared" si="11"/>
        <v>13</v>
      </c>
      <c r="G18" s="56">
        <f t="shared" si="0"/>
        <v>0.18309859154929578</v>
      </c>
      <c r="H18" s="57">
        <v>0</v>
      </c>
      <c r="I18" s="58">
        <v>-2</v>
      </c>
      <c r="J18" s="57">
        <v>7</v>
      </c>
      <c r="K18" s="58">
        <v>0</v>
      </c>
      <c r="L18" s="57">
        <v>77</v>
      </c>
      <c r="M18" s="58">
        <v>15</v>
      </c>
      <c r="N18" s="59">
        <v>0</v>
      </c>
      <c r="O18" s="55">
        <v>-2</v>
      </c>
      <c r="P18" s="56">
        <f t="shared" si="2"/>
        <v>-1</v>
      </c>
      <c r="Q18" s="54">
        <f t="shared" si="3"/>
        <v>40</v>
      </c>
      <c r="R18" s="55">
        <f t="shared" ref="R18:R24" si="12">SUM(U18,W18)</f>
        <v>6</v>
      </c>
      <c r="S18" s="56">
        <f t="shared" si="4"/>
        <v>0.17647058823529413</v>
      </c>
      <c r="T18" s="60">
        <v>5</v>
      </c>
      <c r="U18" s="61">
        <v>-2</v>
      </c>
      <c r="V18" s="60">
        <v>35</v>
      </c>
      <c r="W18" s="61">
        <v>8</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 t="shared" si="11"/>
        <v>44</v>
      </c>
      <c r="F19" s="64">
        <f t="shared" si="11"/>
        <v>-34</v>
      </c>
      <c r="G19" s="65">
        <f t="shared" si="0"/>
        <v>-0.4358974358974359</v>
      </c>
      <c r="H19" s="66">
        <v>1</v>
      </c>
      <c r="I19" s="67">
        <v>1</v>
      </c>
      <c r="J19" s="66">
        <v>2</v>
      </c>
      <c r="K19" s="67">
        <v>-3</v>
      </c>
      <c r="L19" s="66">
        <v>41</v>
      </c>
      <c r="M19" s="67">
        <v>-32</v>
      </c>
      <c r="N19" s="68">
        <v>1</v>
      </c>
      <c r="O19" s="64">
        <v>1</v>
      </c>
      <c r="P19" s="65" t="str">
        <f t="shared" si="2"/>
        <v>-----</v>
      </c>
      <c r="Q19" s="63">
        <f t="shared" si="3"/>
        <v>12</v>
      </c>
      <c r="R19" s="64">
        <f t="shared" si="12"/>
        <v>-16</v>
      </c>
      <c r="S19" s="65">
        <f t="shared" si="4"/>
        <v>-0.5714285714285714</v>
      </c>
      <c r="T19" s="69">
        <v>0</v>
      </c>
      <c r="U19" s="70">
        <v>-3</v>
      </c>
      <c r="V19" s="69">
        <v>12</v>
      </c>
      <c r="W19" s="70">
        <v>-13</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 t="shared" si="11"/>
        <v>53</v>
      </c>
      <c r="F20" s="64">
        <f t="shared" si="11"/>
        <v>5</v>
      </c>
      <c r="G20" s="65">
        <f t="shared" si="0"/>
        <v>0.10416666666666667</v>
      </c>
      <c r="H20" s="66">
        <v>1</v>
      </c>
      <c r="I20" s="67">
        <v>1</v>
      </c>
      <c r="J20" s="66">
        <v>0</v>
      </c>
      <c r="K20" s="67">
        <v>-4</v>
      </c>
      <c r="L20" s="66">
        <v>52</v>
      </c>
      <c r="M20" s="67">
        <v>8</v>
      </c>
      <c r="N20" s="68">
        <v>0</v>
      </c>
      <c r="O20" s="64">
        <v>0</v>
      </c>
      <c r="P20" s="65" t="str">
        <f t="shared" si="2"/>
        <v>-----</v>
      </c>
      <c r="Q20" s="63">
        <f t="shared" si="3"/>
        <v>16</v>
      </c>
      <c r="R20" s="64">
        <f t="shared" si="12"/>
        <v>-9</v>
      </c>
      <c r="S20" s="65">
        <f t="shared" si="4"/>
        <v>-0.36</v>
      </c>
      <c r="T20" s="69">
        <v>0</v>
      </c>
      <c r="U20" s="70">
        <v>-4</v>
      </c>
      <c r="V20" s="69">
        <v>16</v>
      </c>
      <c r="W20" s="70">
        <v>-5</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 t="shared" si="11"/>
        <v>44</v>
      </c>
      <c r="F21" s="64">
        <f t="shared" si="11"/>
        <v>-11</v>
      </c>
      <c r="G21" s="65">
        <f t="shared" si="0"/>
        <v>-0.2</v>
      </c>
      <c r="H21" s="66">
        <v>1</v>
      </c>
      <c r="I21" s="67">
        <v>1</v>
      </c>
      <c r="J21" s="66">
        <v>3</v>
      </c>
      <c r="K21" s="67">
        <v>0</v>
      </c>
      <c r="L21" s="66">
        <v>40</v>
      </c>
      <c r="M21" s="67">
        <v>-12</v>
      </c>
      <c r="N21" s="68">
        <v>1</v>
      </c>
      <c r="O21" s="64">
        <v>1</v>
      </c>
      <c r="P21" s="65" t="str">
        <f t="shared" si="2"/>
        <v>-----</v>
      </c>
      <c r="Q21" s="63">
        <f t="shared" si="3"/>
        <v>22</v>
      </c>
      <c r="R21" s="64">
        <f t="shared" si="12"/>
        <v>7</v>
      </c>
      <c r="S21" s="65">
        <f t="shared" si="4"/>
        <v>0.46666666666666667</v>
      </c>
      <c r="T21" s="69">
        <v>2</v>
      </c>
      <c r="U21" s="70">
        <v>-1</v>
      </c>
      <c r="V21" s="69">
        <v>20</v>
      </c>
      <c r="W21" s="70">
        <v>8</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 t="shared" si="11"/>
        <v>56</v>
      </c>
      <c r="F22" s="64">
        <f t="shared" si="11"/>
        <v>5</v>
      </c>
      <c r="G22" s="65">
        <f t="shared" si="0"/>
        <v>9.8039215686274508E-2</v>
      </c>
      <c r="H22" s="66">
        <v>0</v>
      </c>
      <c r="I22" s="67">
        <v>0</v>
      </c>
      <c r="J22" s="66">
        <v>3</v>
      </c>
      <c r="K22" s="67">
        <v>2</v>
      </c>
      <c r="L22" s="66">
        <v>53</v>
      </c>
      <c r="M22" s="67">
        <v>3</v>
      </c>
      <c r="N22" s="68">
        <v>0</v>
      </c>
      <c r="O22" s="64">
        <v>0</v>
      </c>
      <c r="P22" s="65" t="str">
        <f t="shared" si="2"/>
        <v>-----</v>
      </c>
      <c r="Q22" s="63">
        <f t="shared" si="3"/>
        <v>23</v>
      </c>
      <c r="R22" s="64">
        <f t="shared" si="12"/>
        <v>0</v>
      </c>
      <c r="S22" s="65">
        <f t="shared" si="4"/>
        <v>0</v>
      </c>
      <c r="T22" s="69">
        <v>2</v>
      </c>
      <c r="U22" s="70">
        <v>1</v>
      </c>
      <c r="V22" s="69">
        <v>21</v>
      </c>
      <c r="W22" s="70">
        <v>-1</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 t="shared" si="11"/>
        <v>20</v>
      </c>
      <c r="F23" s="64">
        <f t="shared" si="11"/>
        <v>-3</v>
      </c>
      <c r="G23" s="65">
        <f t="shared" si="0"/>
        <v>-0.13043478260869565</v>
      </c>
      <c r="H23" s="66">
        <v>0</v>
      </c>
      <c r="I23" s="67">
        <v>0</v>
      </c>
      <c r="J23" s="66">
        <v>2</v>
      </c>
      <c r="K23" s="67">
        <v>2</v>
      </c>
      <c r="L23" s="66">
        <v>18</v>
      </c>
      <c r="M23" s="67">
        <v>-5</v>
      </c>
      <c r="N23" s="68">
        <v>0</v>
      </c>
      <c r="O23" s="64">
        <v>0</v>
      </c>
      <c r="P23" s="65" t="str">
        <f t="shared" si="2"/>
        <v>-----</v>
      </c>
      <c r="Q23" s="63">
        <f t="shared" si="3"/>
        <v>7</v>
      </c>
      <c r="R23" s="64">
        <f t="shared" si="12"/>
        <v>-8</v>
      </c>
      <c r="S23" s="65">
        <f t="shared" si="4"/>
        <v>-0.53333333333333333</v>
      </c>
      <c r="T23" s="69">
        <v>1</v>
      </c>
      <c r="U23" s="70">
        <v>1</v>
      </c>
      <c r="V23" s="69">
        <v>6</v>
      </c>
      <c r="W23" s="70">
        <v>-9</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 t="shared" si="11"/>
        <v>43</v>
      </c>
      <c r="F24" s="74">
        <f t="shared" si="11"/>
        <v>-7</v>
      </c>
      <c r="G24" s="75">
        <f t="shared" si="0"/>
        <v>-0.14000000000000001</v>
      </c>
      <c r="H24" s="76">
        <v>0</v>
      </c>
      <c r="I24" s="77">
        <v>0</v>
      </c>
      <c r="J24" s="76">
        <v>2</v>
      </c>
      <c r="K24" s="77">
        <v>-1</v>
      </c>
      <c r="L24" s="76">
        <v>41</v>
      </c>
      <c r="M24" s="77">
        <v>-6</v>
      </c>
      <c r="N24" s="78">
        <v>0</v>
      </c>
      <c r="O24" s="74">
        <v>0</v>
      </c>
      <c r="P24" s="75" t="str">
        <f t="shared" si="2"/>
        <v>-----</v>
      </c>
      <c r="Q24" s="73">
        <f t="shared" si="3"/>
        <v>22</v>
      </c>
      <c r="R24" s="74">
        <f t="shared" si="12"/>
        <v>6</v>
      </c>
      <c r="S24" s="75">
        <f t="shared" si="4"/>
        <v>0.375</v>
      </c>
      <c r="T24" s="79">
        <v>1</v>
      </c>
      <c r="U24" s="80">
        <v>1</v>
      </c>
      <c r="V24" s="79">
        <v>21</v>
      </c>
      <c r="W24" s="80">
        <v>5</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680</v>
      </c>
      <c r="F25" s="39">
        <f>SUM(F26:F52)</f>
        <v>35</v>
      </c>
      <c r="G25" s="40">
        <f t="shared" si="0"/>
        <v>5.4263565891472867E-2</v>
      </c>
      <c r="H25" s="46">
        <f t="shared" ref="H25:O25" si="13">SUM(H26:H52)</f>
        <v>3</v>
      </c>
      <c r="I25" s="47">
        <f t="shared" si="13"/>
        <v>-8</v>
      </c>
      <c r="J25" s="46">
        <f t="shared" si="13"/>
        <v>39</v>
      </c>
      <c r="K25" s="47">
        <f t="shared" si="13"/>
        <v>22</v>
      </c>
      <c r="L25" s="46">
        <f t="shared" si="13"/>
        <v>638</v>
      </c>
      <c r="M25" s="48">
        <f t="shared" si="13"/>
        <v>21</v>
      </c>
      <c r="N25" s="48">
        <f t="shared" si="13"/>
        <v>4</v>
      </c>
      <c r="O25" s="39">
        <f t="shared" si="13"/>
        <v>-6</v>
      </c>
      <c r="P25" s="40">
        <f t="shared" si="2"/>
        <v>-0.6</v>
      </c>
      <c r="Q25" s="48">
        <f t="shared" si="3"/>
        <v>313</v>
      </c>
      <c r="R25" s="81">
        <f>SUM(R26:R52)</f>
        <v>-34</v>
      </c>
      <c r="S25" s="40">
        <f t="shared" si="4"/>
        <v>-9.7982708933717577E-2</v>
      </c>
      <c r="T25" s="46">
        <f>SUM(T26:T52)</f>
        <v>34</v>
      </c>
      <c r="U25" s="47">
        <f>SUM(U26:U52)</f>
        <v>20</v>
      </c>
      <c r="V25" s="46">
        <f>SUM(V26:V52)</f>
        <v>279</v>
      </c>
      <c r="W25" s="47">
        <f>SUM(W26:W52)</f>
        <v>-54</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 t="shared" ref="E26:E52" si="14">SUM(H26,J26,L26)</f>
        <v>45</v>
      </c>
      <c r="F26" s="55">
        <f t="shared" ref="F26:F52" si="15">SUM(I26,K26,M26)</f>
        <v>11</v>
      </c>
      <c r="G26" s="56">
        <f t="shared" si="0"/>
        <v>0.3235294117647059</v>
      </c>
      <c r="H26" s="57">
        <v>0</v>
      </c>
      <c r="I26" s="58">
        <v>-1</v>
      </c>
      <c r="J26" s="57">
        <v>4</v>
      </c>
      <c r="K26" s="58">
        <v>3</v>
      </c>
      <c r="L26" s="57">
        <v>41</v>
      </c>
      <c r="M26" s="58">
        <v>9</v>
      </c>
      <c r="N26" s="59">
        <v>0</v>
      </c>
      <c r="O26" s="55">
        <v>-1</v>
      </c>
      <c r="P26" s="56">
        <f t="shared" si="2"/>
        <v>-1</v>
      </c>
      <c r="Q26" s="54">
        <f t="shared" si="3"/>
        <v>23</v>
      </c>
      <c r="R26" s="55">
        <f t="shared" ref="R26:R52" si="16">SUM(U26,W26)</f>
        <v>-6</v>
      </c>
      <c r="S26" s="56">
        <f t="shared" si="4"/>
        <v>-0.20689655172413793</v>
      </c>
      <c r="T26" s="60">
        <v>4</v>
      </c>
      <c r="U26" s="61">
        <v>3</v>
      </c>
      <c r="V26" s="60">
        <v>19</v>
      </c>
      <c r="W26" s="61">
        <v>-9</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 t="shared" si="14"/>
        <v>105</v>
      </c>
      <c r="F27" s="64">
        <f t="shared" si="15"/>
        <v>-13</v>
      </c>
      <c r="G27" s="84">
        <f t="shared" si="0"/>
        <v>-0.11016949152542373</v>
      </c>
      <c r="H27" s="85">
        <v>0</v>
      </c>
      <c r="I27" s="86">
        <v>-2</v>
      </c>
      <c r="J27" s="85">
        <v>2</v>
      </c>
      <c r="K27" s="86">
        <v>0</v>
      </c>
      <c r="L27" s="85">
        <v>103</v>
      </c>
      <c r="M27" s="86">
        <v>-11</v>
      </c>
      <c r="N27" s="87">
        <v>0</v>
      </c>
      <c r="O27" s="88">
        <v>-2</v>
      </c>
      <c r="P27" s="84">
        <f t="shared" si="2"/>
        <v>-1</v>
      </c>
      <c r="Q27" s="63">
        <f t="shared" si="3"/>
        <v>52</v>
      </c>
      <c r="R27" s="64">
        <f t="shared" si="16"/>
        <v>-10</v>
      </c>
      <c r="S27" s="84">
        <f t="shared" si="4"/>
        <v>-0.16129032258064516</v>
      </c>
      <c r="T27" s="89">
        <v>2</v>
      </c>
      <c r="U27" s="90">
        <v>0</v>
      </c>
      <c r="V27" s="89">
        <v>50</v>
      </c>
      <c r="W27" s="90">
        <v>-10</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 t="shared" si="14"/>
        <v>19</v>
      </c>
      <c r="F28" s="64">
        <f t="shared" si="15"/>
        <v>-2</v>
      </c>
      <c r="G28" s="84">
        <f t="shared" si="0"/>
        <v>-9.5238095238095233E-2</v>
      </c>
      <c r="H28" s="85">
        <v>0</v>
      </c>
      <c r="I28" s="86">
        <v>0</v>
      </c>
      <c r="J28" s="85">
        <v>3</v>
      </c>
      <c r="K28" s="86">
        <v>2</v>
      </c>
      <c r="L28" s="85">
        <v>16</v>
      </c>
      <c r="M28" s="86">
        <v>-4</v>
      </c>
      <c r="N28" s="87">
        <v>0</v>
      </c>
      <c r="O28" s="88">
        <v>0</v>
      </c>
      <c r="P28" s="84" t="str">
        <f t="shared" si="2"/>
        <v>-----</v>
      </c>
      <c r="Q28" s="63">
        <f t="shared" si="3"/>
        <v>10</v>
      </c>
      <c r="R28" s="64">
        <f t="shared" si="16"/>
        <v>-2</v>
      </c>
      <c r="S28" s="84">
        <f t="shared" si="4"/>
        <v>-0.16666666666666666</v>
      </c>
      <c r="T28" s="89">
        <v>2</v>
      </c>
      <c r="U28" s="90">
        <v>1</v>
      </c>
      <c r="V28" s="89">
        <v>8</v>
      </c>
      <c r="W28" s="90">
        <v>-3</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 t="shared" si="14"/>
        <v>39</v>
      </c>
      <c r="F29" s="64">
        <f t="shared" si="15"/>
        <v>12</v>
      </c>
      <c r="G29" s="84">
        <f t="shared" si="0"/>
        <v>0.44444444444444442</v>
      </c>
      <c r="H29" s="85">
        <v>0</v>
      </c>
      <c r="I29" s="86">
        <v>-1</v>
      </c>
      <c r="J29" s="85">
        <v>2</v>
      </c>
      <c r="K29" s="86">
        <v>2</v>
      </c>
      <c r="L29" s="85">
        <v>37</v>
      </c>
      <c r="M29" s="86">
        <v>11</v>
      </c>
      <c r="N29" s="87">
        <v>1</v>
      </c>
      <c r="O29" s="88">
        <v>0</v>
      </c>
      <c r="P29" s="84">
        <f t="shared" si="2"/>
        <v>0</v>
      </c>
      <c r="Q29" s="63">
        <f t="shared" si="3"/>
        <v>22</v>
      </c>
      <c r="R29" s="64">
        <f t="shared" si="16"/>
        <v>2</v>
      </c>
      <c r="S29" s="84">
        <f t="shared" si="4"/>
        <v>0.1</v>
      </c>
      <c r="T29" s="89">
        <v>3</v>
      </c>
      <c r="U29" s="90">
        <v>3</v>
      </c>
      <c r="V29" s="89">
        <v>19</v>
      </c>
      <c r="W29" s="90">
        <v>-1</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 t="shared" si="14"/>
        <v>28</v>
      </c>
      <c r="F30" s="64">
        <f t="shared" si="15"/>
        <v>2</v>
      </c>
      <c r="G30" s="84">
        <f t="shared" si="0"/>
        <v>7.6923076923076927E-2</v>
      </c>
      <c r="H30" s="85">
        <v>0</v>
      </c>
      <c r="I30" s="86">
        <v>0</v>
      </c>
      <c r="J30" s="85">
        <v>1</v>
      </c>
      <c r="K30" s="86">
        <v>1</v>
      </c>
      <c r="L30" s="85">
        <v>27</v>
      </c>
      <c r="M30" s="86">
        <v>1</v>
      </c>
      <c r="N30" s="87">
        <v>0</v>
      </c>
      <c r="O30" s="88">
        <v>0</v>
      </c>
      <c r="P30" s="84" t="str">
        <f t="shared" si="2"/>
        <v>-----</v>
      </c>
      <c r="Q30" s="63">
        <f t="shared" si="3"/>
        <v>14</v>
      </c>
      <c r="R30" s="64">
        <f t="shared" si="16"/>
        <v>7</v>
      </c>
      <c r="S30" s="84">
        <f t="shared" si="4"/>
        <v>1</v>
      </c>
      <c r="T30" s="89">
        <v>1</v>
      </c>
      <c r="U30" s="90">
        <v>1</v>
      </c>
      <c r="V30" s="89">
        <v>13</v>
      </c>
      <c r="W30" s="90">
        <v>6</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 t="shared" si="14"/>
        <v>29</v>
      </c>
      <c r="F31" s="64">
        <f t="shared" si="15"/>
        <v>6</v>
      </c>
      <c r="G31" s="84">
        <f t="shared" si="0"/>
        <v>0.2608695652173913</v>
      </c>
      <c r="H31" s="85">
        <v>0</v>
      </c>
      <c r="I31" s="86">
        <v>0</v>
      </c>
      <c r="J31" s="85">
        <v>1</v>
      </c>
      <c r="K31" s="86">
        <v>1</v>
      </c>
      <c r="L31" s="85">
        <v>28</v>
      </c>
      <c r="M31" s="86">
        <v>5</v>
      </c>
      <c r="N31" s="87">
        <v>0</v>
      </c>
      <c r="O31" s="88">
        <v>0</v>
      </c>
      <c r="P31" s="84" t="str">
        <f t="shared" si="2"/>
        <v>-----</v>
      </c>
      <c r="Q31" s="63">
        <f t="shared" si="3"/>
        <v>14</v>
      </c>
      <c r="R31" s="64">
        <f t="shared" si="16"/>
        <v>0</v>
      </c>
      <c r="S31" s="84">
        <f t="shared" si="4"/>
        <v>0</v>
      </c>
      <c r="T31" s="89">
        <v>1</v>
      </c>
      <c r="U31" s="90">
        <v>1</v>
      </c>
      <c r="V31" s="89">
        <v>13</v>
      </c>
      <c r="W31" s="90">
        <v>-1</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 t="shared" si="14"/>
        <v>25</v>
      </c>
      <c r="F32" s="64">
        <f t="shared" si="15"/>
        <v>0</v>
      </c>
      <c r="G32" s="84">
        <f t="shared" si="0"/>
        <v>0</v>
      </c>
      <c r="H32" s="85">
        <v>1</v>
      </c>
      <c r="I32" s="86">
        <v>0</v>
      </c>
      <c r="J32" s="85">
        <v>0</v>
      </c>
      <c r="K32" s="86">
        <v>-1</v>
      </c>
      <c r="L32" s="85">
        <v>24</v>
      </c>
      <c r="M32" s="86">
        <v>1</v>
      </c>
      <c r="N32" s="87">
        <v>1</v>
      </c>
      <c r="O32" s="88">
        <v>0</v>
      </c>
      <c r="P32" s="84">
        <f t="shared" si="2"/>
        <v>0</v>
      </c>
      <c r="Q32" s="63">
        <f t="shared" si="3"/>
        <v>9</v>
      </c>
      <c r="R32" s="64">
        <f t="shared" si="16"/>
        <v>-2</v>
      </c>
      <c r="S32" s="84">
        <f t="shared" si="4"/>
        <v>-0.18181818181818182</v>
      </c>
      <c r="T32" s="89">
        <v>0</v>
      </c>
      <c r="U32" s="90">
        <v>-2</v>
      </c>
      <c r="V32" s="89">
        <v>9</v>
      </c>
      <c r="W32" s="90">
        <v>0</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 t="shared" si="14"/>
        <v>27</v>
      </c>
      <c r="F33" s="64">
        <f t="shared" si="15"/>
        <v>4</v>
      </c>
      <c r="G33" s="84">
        <f t="shared" si="0"/>
        <v>0.17391304347826086</v>
      </c>
      <c r="H33" s="85">
        <v>0</v>
      </c>
      <c r="I33" s="86">
        <v>-1</v>
      </c>
      <c r="J33" s="85">
        <v>2</v>
      </c>
      <c r="K33" s="86">
        <v>2</v>
      </c>
      <c r="L33" s="85">
        <v>25</v>
      </c>
      <c r="M33" s="86">
        <v>3</v>
      </c>
      <c r="N33" s="87">
        <v>0</v>
      </c>
      <c r="O33" s="88">
        <v>-1</v>
      </c>
      <c r="P33" s="84">
        <f t="shared" si="2"/>
        <v>-1</v>
      </c>
      <c r="Q33" s="63">
        <f t="shared" si="3"/>
        <v>11</v>
      </c>
      <c r="R33" s="64">
        <f t="shared" si="16"/>
        <v>-2</v>
      </c>
      <c r="S33" s="84">
        <f t="shared" si="4"/>
        <v>-0.15384615384615385</v>
      </c>
      <c r="T33" s="89">
        <v>2</v>
      </c>
      <c r="U33" s="90">
        <v>2</v>
      </c>
      <c r="V33" s="89">
        <v>9</v>
      </c>
      <c r="W33" s="90">
        <v>-4</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 t="shared" si="14"/>
        <v>9</v>
      </c>
      <c r="F34" s="64">
        <f t="shared" si="15"/>
        <v>-6</v>
      </c>
      <c r="G34" s="84">
        <f t="shared" si="0"/>
        <v>-0.4</v>
      </c>
      <c r="H34" s="85">
        <v>0</v>
      </c>
      <c r="I34" s="86">
        <v>-1</v>
      </c>
      <c r="J34" s="85">
        <v>1</v>
      </c>
      <c r="K34" s="86">
        <v>0</v>
      </c>
      <c r="L34" s="85">
        <v>8</v>
      </c>
      <c r="M34" s="86">
        <v>-5</v>
      </c>
      <c r="N34" s="87">
        <v>0</v>
      </c>
      <c r="O34" s="88">
        <v>-1</v>
      </c>
      <c r="P34" s="84">
        <f t="shared" si="2"/>
        <v>-1</v>
      </c>
      <c r="Q34" s="63">
        <f t="shared" si="3"/>
        <v>7</v>
      </c>
      <c r="R34" s="64">
        <f t="shared" si="16"/>
        <v>0</v>
      </c>
      <c r="S34" s="84">
        <f t="shared" si="4"/>
        <v>0</v>
      </c>
      <c r="T34" s="89">
        <v>1</v>
      </c>
      <c r="U34" s="90">
        <v>1</v>
      </c>
      <c r="V34" s="89">
        <v>6</v>
      </c>
      <c r="W34" s="90">
        <v>-1</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 t="shared" si="14"/>
        <v>34</v>
      </c>
      <c r="F35" s="64">
        <f t="shared" si="15"/>
        <v>4</v>
      </c>
      <c r="G35" s="84">
        <f t="shared" si="0"/>
        <v>0.13333333333333333</v>
      </c>
      <c r="H35" s="85">
        <v>0</v>
      </c>
      <c r="I35" s="86">
        <v>0</v>
      </c>
      <c r="J35" s="85">
        <v>1</v>
      </c>
      <c r="K35" s="86">
        <v>-1</v>
      </c>
      <c r="L35" s="85">
        <v>33</v>
      </c>
      <c r="M35" s="86">
        <v>5</v>
      </c>
      <c r="N35" s="87">
        <v>0</v>
      </c>
      <c r="O35" s="88">
        <v>0</v>
      </c>
      <c r="P35" s="84" t="str">
        <f t="shared" si="2"/>
        <v>-----</v>
      </c>
      <c r="Q35" s="63">
        <f t="shared" si="3"/>
        <v>15</v>
      </c>
      <c r="R35" s="64">
        <f t="shared" si="16"/>
        <v>2</v>
      </c>
      <c r="S35" s="84">
        <f t="shared" si="4"/>
        <v>0.15384615384615385</v>
      </c>
      <c r="T35" s="89">
        <v>1</v>
      </c>
      <c r="U35" s="90">
        <v>-1</v>
      </c>
      <c r="V35" s="89">
        <v>14</v>
      </c>
      <c r="W35" s="90">
        <v>3</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 t="shared" si="14"/>
        <v>3</v>
      </c>
      <c r="F36" s="64">
        <f t="shared" si="15"/>
        <v>1</v>
      </c>
      <c r="G36" s="84">
        <f t="shared" si="0"/>
        <v>0.5</v>
      </c>
      <c r="H36" s="85">
        <v>0</v>
      </c>
      <c r="I36" s="86">
        <v>0</v>
      </c>
      <c r="J36" s="85">
        <v>1</v>
      </c>
      <c r="K36" s="86">
        <v>1</v>
      </c>
      <c r="L36" s="85">
        <v>2</v>
      </c>
      <c r="M36" s="86">
        <v>0</v>
      </c>
      <c r="N36" s="87">
        <v>0</v>
      </c>
      <c r="O36" s="88">
        <v>0</v>
      </c>
      <c r="P36" s="84" t="str">
        <f t="shared" si="2"/>
        <v>-----</v>
      </c>
      <c r="Q36" s="63">
        <f t="shared" si="3"/>
        <v>1</v>
      </c>
      <c r="R36" s="64">
        <f t="shared" si="16"/>
        <v>1</v>
      </c>
      <c r="S36" s="84" t="str">
        <f t="shared" si="4"/>
        <v>-----</v>
      </c>
      <c r="T36" s="89">
        <v>1</v>
      </c>
      <c r="U36" s="90">
        <v>1</v>
      </c>
      <c r="V36" s="89">
        <v>0</v>
      </c>
      <c r="W36" s="90">
        <v>0</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 t="shared" si="14"/>
        <v>14</v>
      </c>
      <c r="F37" s="64">
        <f t="shared" si="15"/>
        <v>6</v>
      </c>
      <c r="G37" s="84">
        <f t="shared" si="0"/>
        <v>0.75</v>
      </c>
      <c r="H37" s="85">
        <v>0</v>
      </c>
      <c r="I37" s="86">
        <v>-1</v>
      </c>
      <c r="J37" s="85">
        <v>0</v>
      </c>
      <c r="K37" s="86">
        <v>0</v>
      </c>
      <c r="L37" s="85">
        <v>14</v>
      </c>
      <c r="M37" s="86">
        <v>7</v>
      </c>
      <c r="N37" s="87">
        <v>0</v>
      </c>
      <c r="O37" s="88">
        <v>-1</v>
      </c>
      <c r="P37" s="84">
        <f t="shared" si="2"/>
        <v>-1</v>
      </c>
      <c r="Q37" s="63">
        <f t="shared" si="3"/>
        <v>4</v>
      </c>
      <c r="R37" s="64">
        <f t="shared" si="16"/>
        <v>1</v>
      </c>
      <c r="S37" s="84">
        <f t="shared" si="4"/>
        <v>0.33333333333333331</v>
      </c>
      <c r="T37" s="89">
        <v>0</v>
      </c>
      <c r="U37" s="90">
        <v>0</v>
      </c>
      <c r="V37" s="89">
        <v>4</v>
      </c>
      <c r="W37" s="90">
        <v>1</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 t="shared" si="14"/>
        <v>8</v>
      </c>
      <c r="F38" s="64">
        <f t="shared" si="15"/>
        <v>0</v>
      </c>
      <c r="G38" s="84">
        <f t="shared" si="0"/>
        <v>0</v>
      </c>
      <c r="H38" s="85">
        <v>0</v>
      </c>
      <c r="I38" s="86">
        <v>0</v>
      </c>
      <c r="J38" s="85">
        <v>0</v>
      </c>
      <c r="K38" s="86">
        <v>-2</v>
      </c>
      <c r="L38" s="85">
        <v>8</v>
      </c>
      <c r="M38" s="86">
        <v>2</v>
      </c>
      <c r="N38" s="87">
        <v>0</v>
      </c>
      <c r="O38" s="88">
        <v>0</v>
      </c>
      <c r="P38" s="84" t="str">
        <f t="shared" si="2"/>
        <v>-----</v>
      </c>
      <c r="Q38" s="63">
        <f t="shared" si="3"/>
        <v>1</v>
      </c>
      <c r="R38" s="64">
        <f t="shared" si="16"/>
        <v>-3</v>
      </c>
      <c r="S38" s="84">
        <f t="shared" si="4"/>
        <v>-0.75</v>
      </c>
      <c r="T38" s="89">
        <v>0</v>
      </c>
      <c r="U38" s="90">
        <v>-1</v>
      </c>
      <c r="V38" s="89">
        <v>1</v>
      </c>
      <c r="W38" s="90">
        <v>-2</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 t="shared" si="14"/>
        <v>34</v>
      </c>
      <c r="F39" s="64">
        <f t="shared" si="15"/>
        <v>2</v>
      </c>
      <c r="G39" s="84">
        <f t="shared" si="0"/>
        <v>6.25E-2</v>
      </c>
      <c r="H39" s="85">
        <v>1</v>
      </c>
      <c r="I39" s="86">
        <v>0</v>
      </c>
      <c r="J39" s="85">
        <v>2</v>
      </c>
      <c r="K39" s="86">
        <v>1</v>
      </c>
      <c r="L39" s="85">
        <v>31</v>
      </c>
      <c r="M39" s="86">
        <v>1</v>
      </c>
      <c r="N39" s="87">
        <v>1</v>
      </c>
      <c r="O39" s="88">
        <v>0</v>
      </c>
      <c r="P39" s="84">
        <f t="shared" si="2"/>
        <v>0</v>
      </c>
      <c r="Q39" s="63">
        <f t="shared" si="3"/>
        <v>17</v>
      </c>
      <c r="R39" s="64">
        <f t="shared" si="16"/>
        <v>4</v>
      </c>
      <c r="S39" s="84">
        <f t="shared" si="4"/>
        <v>0.30769230769230771</v>
      </c>
      <c r="T39" s="89">
        <v>1</v>
      </c>
      <c r="U39" s="90">
        <v>0</v>
      </c>
      <c r="V39" s="89">
        <v>16</v>
      </c>
      <c r="W39" s="90">
        <v>4</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 t="shared" si="14"/>
        <v>37</v>
      </c>
      <c r="F40" s="64">
        <f t="shared" si="15"/>
        <v>-2</v>
      </c>
      <c r="G40" s="84">
        <f t="shared" si="0"/>
        <v>-5.128205128205128E-2</v>
      </c>
      <c r="H40" s="85">
        <v>0</v>
      </c>
      <c r="I40" s="86">
        <v>0</v>
      </c>
      <c r="J40" s="85">
        <v>1</v>
      </c>
      <c r="K40" s="86">
        <v>0</v>
      </c>
      <c r="L40" s="85">
        <v>36</v>
      </c>
      <c r="M40" s="86">
        <v>-2</v>
      </c>
      <c r="N40" s="87">
        <v>0</v>
      </c>
      <c r="O40" s="88">
        <v>0</v>
      </c>
      <c r="P40" s="84" t="str">
        <f t="shared" si="2"/>
        <v>-----</v>
      </c>
      <c r="Q40" s="63">
        <f t="shared" si="3"/>
        <v>21</v>
      </c>
      <c r="R40" s="64">
        <f t="shared" si="16"/>
        <v>7</v>
      </c>
      <c r="S40" s="84">
        <f t="shared" si="4"/>
        <v>0.5</v>
      </c>
      <c r="T40" s="89">
        <v>1</v>
      </c>
      <c r="U40" s="90">
        <v>1</v>
      </c>
      <c r="V40" s="89">
        <v>20</v>
      </c>
      <c r="W40" s="90">
        <v>6</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 t="shared" si="14"/>
        <v>33</v>
      </c>
      <c r="F41" s="64">
        <f t="shared" si="15"/>
        <v>14</v>
      </c>
      <c r="G41" s="84">
        <f t="shared" si="0"/>
        <v>0.73684210526315785</v>
      </c>
      <c r="H41" s="85">
        <v>0</v>
      </c>
      <c r="I41" s="86">
        <v>0</v>
      </c>
      <c r="J41" s="85">
        <v>2</v>
      </c>
      <c r="K41" s="86">
        <v>0</v>
      </c>
      <c r="L41" s="85">
        <v>31</v>
      </c>
      <c r="M41" s="86">
        <v>14</v>
      </c>
      <c r="N41" s="87">
        <v>0</v>
      </c>
      <c r="O41" s="88">
        <v>0</v>
      </c>
      <c r="P41" s="84" t="str">
        <f t="shared" si="2"/>
        <v>-----</v>
      </c>
      <c r="Q41" s="63">
        <f t="shared" si="3"/>
        <v>9</v>
      </c>
      <c r="R41" s="64">
        <f t="shared" si="16"/>
        <v>3</v>
      </c>
      <c r="S41" s="84">
        <f t="shared" si="4"/>
        <v>0.5</v>
      </c>
      <c r="T41" s="89">
        <v>0</v>
      </c>
      <c r="U41" s="90">
        <v>-1</v>
      </c>
      <c r="V41" s="89">
        <v>9</v>
      </c>
      <c r="W41" s="90">
        <v>4</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 t="shared" si="14"/>
        <v>28</v>
      </c>
      <c r="F42" s="64">
        <f t="shared" si="15"/>
        <v>4</v>
      </c>
      <c r="G42" s="84">
        <f t="shared" si="0"/>
        <v>0.16666666666666666</v>
      </c>
      <c r="H42" s="85">
        <v>0</v>
      </c>
      <c r="I42" s="86">
        <v>0</v>
      </c>
      <c r="J42" s="85">
        <v>4</v>
      </c>
      <c r="K42" s="86">
        <v>4</v>
      </c>
      <c r="L42" s="85">
        <v>24</v>
      </c>
      <c r="M42" s="86">
        <v>0</v>
      </c>
      <c r="N42" s="87">
        <v>0</v>
      </c>
      <c r="O42" s="88">
        <v>0</v>
      </c>
      <c r="P42" s="84" t="str">
        <f t="shared" si="2"/>
        <v>-----</v>
      </c>
      <c r="Q42" s="63">
        <f t="shared" si="3"/>
        <v>15</v>
      </c>
      <c r="R42" s="64">
        <f t="shared" si="16"/>
        <v>-7</v>
      </c>
      <c r="S42" s="84">
        <f t="shared" si="4"/>
        <v>-0.31818181818181818</v>
      </c>
      <c r="T42" s="89">
        <v>6</v>
      </c>
      <c r="U42" s="90">
        <v>6</v>
      </c>
      <c r="V42" s="89">
        <v>9</v>
      </c>
      <c r="W42" s="90">
        <v>-13</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 t="shared" si="14"/>
        <v>25</v>
      </c>
      <c r="F43" s="64">
        <f t="shared" si="15"/>
        <v>-5</v>
      </c>
      <c r="G43" s="84">
        <f t="shared" si="0"/>
        <v>-0.16666666666666666</v>
      </c>
      <c r="H43" s="85">
        <v>1</v>
      </c>
      <c r="I43" s="86">
        <v>0</v>
      </c>
      <c r="J43" s="85">
        <v>2</v>
      </c>
      <c r="K43" s="86">
        <v>2</v>
      </c>
      <c r="L43" s="85">
        <v>22</v>
      </c>
      <c r="M43" s="86">
        <v>-7</v>
      </c>
      <c r="N43" s="87">
        <v>1</v>
      </c>
      <c r="O43" s="88">
        <v>1</v>
      </c>
      <c r="P43" s="84" t="str">
        <f t="shared" si="2"/>
        <v>-----</v>
      </c>
      <c r="Q43" s="63">
        <f t="shared" si="3"/>
        <v>8</v>
      </c>
      <c r="R43" s="64">
        <f t="shared" si="16"/>
        <v>-5</v>
      </c>
      <c r="S43" s="84">
        <f t="shared" si="4"/>
        <v>-0.38461538461538464</v>
      </c>
      <c r="T43" s="89">
        <v>1</v>
      </c>
      <c r="U43" s="90">
        <v>1</v>
      </c>
      <c r="V43" s="89">
        <v>7</v>
      </c>
      <c r="W43" s="90">
        <v>-6</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 t="shared" si="14"/>
        <v>15</v>
      </c>
      <c r="F44" s="64">
        <f t="shared" si="15"/>
        <v>-3</v>
      </c>
      <c r="G44" s="84">
        <f t="shared" si="0"/>
        <v>-0.16666666666666666</v>
      </c>
      <c r="H44" s="85">
        <v>0</v>
      </c>
      <c r="I44" s="86">
        <v>0</v>
      </c>
      <c r="J44" s="85">
        <v>0</v>
      </c>
      <c r="K44" s="86">
        <v>-1</v>
      </c>
      <c r="L44" s="85">
        <v>15</v>
      </c>
      <c r="M44" s="86">
        <v>-2</v>
      </c>
      <c r="N44" s="87">
        <v>0</v>
      </c>
      <c r="O44" s="88">
        <v>0</v>
      </c>
      <c r="P44" s="84" t="str">
        <f t="shared" si="2"/>
        <v>-----</v>
      </c>
      <c r="Q44" s="63">
        <f t="shared" si="3"/>
        <v>4</v>
      </c>
      <c r="R44" s="64">
        <f t="shared" si="16"/>
        <v>-5</v>
      </c>
      <c r="S44" s="84">
        <f t="shared" si="4"/>
        <v>-0.55555555555555558</v>
      </c>
      <c r="T44" s="89">
        <v>0</v>
      </c>
      <c r="U44" s="90">
        <v>0</v>
      </c>
      <c r="V44" s="89">
        <v>4</v>
      </c>
      <c r="W44" s="90">
        <v>-5</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 t="shared" si="14"/>
        <v>21</v>
      </c>
      <c r="F45" s="64">
        <f t="shared" si="15"/>
        <v>3</v>
      </c>
      <c r="G45" s="93">
        <f t="shared" si="0"/>
        <v>0.16666666666666666</v>
      </c>
      <c r="H45" s="94">
        <v>0</v>
      </c>
      <c r="I45" s="95">
        <v>0</v>
      </c>
      <c r="J45" s="94">
        <v>2</v>
      </c>
      <c r="K45" s="95">
        <v>2</v>
      </c>
      <c r="L45" s="94">
        <v>19</v>
      </c>
      <c r="M45" s="95">
        <v>1</v>
      </c>
      <c r="N45" s="96">
        <v>0</v>
      </c>
      <c r="O45" s="97">
        <v>0</v>
      </c>
      <c r="P45" s="93" t="str">
        <f t="shared" si="2"/>
        <v>-----</v>
      </c>
      <c r="Q45" s="63">
        <f t="shared" si="3"/>
        <v>5</v>
      </c>
      <c r="R45" s="64">
        <f t="shared" si="16"/>
        <v>-4</v>
      </c>
      <c r="S45" s="93">
        <f t="shared" si="4"/>
        <v>-0.44444444444444442</v>
      </c>
      <c r="T45" s="98">
        <v>1</v>
      </c>
      <c r="U45" s="99">
        <v>1</v>
      </c>
      <c r="V45" s="98">
        <v>4</v>
      </c>
      <c r="W45" s="99">
        <v>-5</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 t="shared" si="14"/>
        <v>4</v>
      </c>
      <c r="F46" s="97">
        <f t="shared" si="15"/>
        <v>-4</v>
      </c>
      <c r="G46" s="93">
        <f t="shared" si="0"/>
        <v>-0.5</v>
      </c>
      <c r="H46" s="94">
        <v>0</v>
      </c>
      <c r="I46" s="95">
        <v>0</v>
      </c>
      <c r="J46" s="94">
        <v>0</v>
      </c>
      <c r="K46" s="95">
        <v>0</v>
      </c>
      <c r="L46" s="94">
        <v>4</v>
      </c>
      <c r="M46" s="95">
        <v>-4</v>
      </c>
      <c r="N46" s="96">
        <v>0</v>
      </c>
      <c r="O46" s="97">
        <v>0</v>
      </c>
      <c r="P46" s="93" t="str">
        <f t="shared" si="2"/>
        <v>-----</v>
      </c>
      <c r="Q46" s="100">
        <f t="shared" si="3"/>
        <v>2</v>
      </c>
      <c r="R46" s="97">
        <f t="shared" si="16"/>
        <v>-7</v>
      </c>
      <c r="S46" s="93">
        <f t="shared" si="4"/>
        <v>-0.77777777777777779</v>
      </c>
      <c r="T46" s="98">
        <v>0</v>
      </c>
      <c r="U46" s="99">
        <v>0</v>
      </c>
      <c r="V46" s="98">
        <v>2</v>
      </c>
      <c r="W46" s="99">
        <v>-7</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 t="shared" si="14"/>
        <v>10</v>
      </c>
      <c r="F47" s="64">
        <f t="shared" si="15"/>
        <v>3</v>
      </c>
      <c r="G47" s="65">
        <f t="shared" si="0"/>
        <v>0.42857142857142855</v>
      </c>
      <c r="H47" s="66">
        <v>0</v>
      </c>
      <c r="I47" s="67">
        <v>0</v>
      </c>
      <c r="J47" s="66">
        <v>0</v>
      </c>
      <c r="K47" s="67">
        <v>0</v>
      </c>
      <c r="L47" s="66">
        <v>10</v>
      </c>
      <c r="M47" s="67">
        <v>3</v>
      </c>
      <c r="N47" s="68">
        <v>0</v>
      </c>
      <c r="O47" s="64">
        <v>0</v>
      </c>
      <c r="P47" s="65" t="str">
        <f t="shared" si="2"/>
        <v>-----</v>
      </c>
      <c r="Q47" s="63">
        <f t="shared" si="3"/>
        <v>7</v>
      </c>
      <c r="R47" s="64">
        <f t="shared" si="16"/>
        <v>1</v>
      </c>
      <c r="S47" s="65">
        <f t="shared" si="4"/>
        <v>0.16666666666666666</v>
      </c>
      <c r="T47" s="69">
        <v>0</v>
      </c>
      <c r="U47" s="70">
        <v>0</v>
      </c>
      <c r="V47" s="69">
        <v>7</v>
      </c>
      <c r="W47" s="70">
        <v>1</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 t="shared" si="14"/>
        <v>3</v>
      </c>
      <c r="F48" s="64">
        <f t="shared" si="15"/>
        <v>-7</v>
      </c>
      <c r="G48" s="65">
        <f t="shared" si="0"/>
        <v>-0.7</v>
      </c>
      <c r="H48" s="66">
        <v>0</v>
      </c>
      <c r="I48" s="67">
        <v>0</v>
      </c>
      <c r="J48" s="66">
        <v>0</v>
      </c>
      <c r="K48" s="67">
        <v>0</v>
      </c>
      <c r="L48" s="66">
        <v>3</v>
      </c>
      <c r="M48" s="67">
        <v>-7</v>
      </c>
      <c r="N48" s="68">
        <v>0</v>
      </c>
      <c r="O48" s="64">
        <v>0</v>
      </c>
      <c r="P48" s="65" t="str">
        <f t="shared" si="2"/>
        <v>-----</v>
      </c>
      <c r="Q48" s="63">
        <f t="shared" si="3"/>
        <v>0</v>
      </c>
      <c r="R48" s="64">
        <f t="shared" si="16"/>
        <v>-7</v>
      </c>
      <c r="S48" s="65">
        <f t="shared" si="4"/>
        <v>-1</v>
      </c>
      <c r="T48" s="69">
        <v>0</v>
      </c>
      <c r="U48" s="70">
        <v>0</v>
      </c>
      <c r="V48" s="69">
        <v>0</v>
      </c>
      <c r="W48" s="70">
        <v>-7</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 t="shared" si="14"/>
        <v>22</v>
      </c>
      <c r="F49" s="64">
        <f t="shared" si="15"/>
        <v>2</v>
      </c>
      <c r="G49" s="65">
        <f t="shared" si="0"/>
        <v>0.1</v>
      </c>
      <c r="H49" s="66">
        <v>0</v>
      </c>
      <c r="I49" s="67">
        <v>-1</v>
      </c>
      <c r="J49" s="66">
        <v>1</v>
      </c>
      <c r="K49" s="67">
        <v>1</v>
      </c>
      <c r="L49" s="66">
        <v>21</v>
      </c>
      <c r="M49" s="67">
        <v>2</v>
      </c>
      <c r="N49" s="68">
        <v>0</v>
      </c>
      <c r="O49" s="64">
        <v>-1</v>
      </c>
      <c r="P49" s="65">
        <f t="shared" si="2"/>
        <v>-1</v>
      </c>
      <c r="Q49" s="63">
        <f t="shared" si="3"/>
        <v>10</v>
      </c>
      <c r="R49" s="64">
        <f t="shared" si="16"/>
        <v>-1</v>
      </c>
      <c r="S49" s="65">
        <f t="shared" si="4"/>
        <v>-9.0909090909090912E-2</v>
      </c>
      <c r="T49" s="69">
        <v>1</v>
      </c>
      <c r="U49" s="70">
        <v>1</v>
      </c>
      <c r="V49" s="69">
        <v>9</v>
      </c>
      <c r="W49" s="70">
        <v>-2</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 t="shared" si="14"/>
        <v>7</v>
      </c>
      <c r="F50" s="64">
        <f t="shared" si="15"/>
        <v>-10</v>
      </c>
      <c r="G50" s="65">
        <f t="shared" si="0"/>
        <v>-0.58823529411764708</v>
      </c>
      <c r="H50" s="66">
        <v>0</v>
      </c>
      <c r="I50" s="67">
        <v>0</v>
      </c>
      <c r="J50" s="66">
        <v>1</v>
      </c>
      <c r="K50" s="67">
        <v>1</v>
      </c>
      <c r="L50" s="66">
        <v>6</v>
      </c>
      <c r="M50" s="67">
        <v>-11</v>
      </c>
      <c r="N50" s="68">
        <v>0</v>
      </c>
      <c r="O50" s="64">
        <v>0</v>
      </c>
      <c r="P50" s="65" t="str">
        <f t="shared" si="2"/>
        <v>-----</v>
      </c>
      <c r="Q50" s="63">
        <f t="shared" si="3"/>
        <v>4</v>
      </c>
      <c r="R50" s="64">
        <f t="shared" si="16"/>
        <v>-3</v>
      </c>
      <c r="S50" s="65">
        <f t="shared" si="4"/>
        <v>-0.42857142857142855</v>
      </c>
      <c r="T50" s="69">
        <v>1</v>
      </c>
      <c r="U50" s="70">
        <v>0</v>
      </c>
      <c r="V50" s="69">
        <v>3</v>
      </c>
      <c r="W50" s="70">
        <v>-3</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 t="shared" si="14"/>
        <v>30</v>
      </c>
      <c r="F51" s="64">
        <f t="shared" si="15"/>
        <v>2</v>
      </c>
      <c r="G51" s="65">
        <f t="shared" si="0"/>
        <v>7.1428571428571425E-2</v>
      </c>
      <c r="H51" s="66">
        <v>0</v>
      </c>
      <c r="I51" s="67">
        <v>0</v>
      </c>
      <c r="J51" s="66">
        <v>3</v>
      </c>
      <c r="K51" s="67">
        <v>1</v>
      </c>
      <c r="L51" s="66">
        <v>27</v>
      </c>
      <c r="M51" s="67">
        <v>1</v>
      </c>
      <c r="N51" s="68">
        <v>0</v>
      </c>
      <c r="O51" s="64">
        <v>0</v>
      </c>
      <c r="P51" s="65" t="str">
        <f t="shared" si="2"/>
        <v>-----</v>
      </c>
      <c r="Q51" s="63">
        <f t="shared" si="3"/>
        <v>16</v>
      </c>
      <c r="R51" s="64">
        <f t="shared" si="16"/>
        <v>-5</v>
      </c>
      <c r="S51" s="65">
        <f t="shared" si="4"/>
        <v>-0.23809523809523808</v>
      </c>
      <c r="T51" s="69">
        <v>1</v>
      </c>
      <c r="U51" s="70">
        <v>-1</v>
      </c>
      <c r="V51" s="69">
        <v>15</v>
      </c>
      <c r="W51" s="70">
        <v>-4</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 t="shared" si="14"/>
        <v>26</v>
      </c>
      <c r="F52" s="74">
        <f t="shared" si="15"/>
        <v>11</v>
      </c>
      <c r="G52" s="75">
        <f t="shared" si="0"/>
        <v>0.73333333333333328</v>
      </c>
      <c r="H52" s="76">
        <v>0</v>
      </c>
      <c r="I52" s="77">
        <v>0</v>
      </c>
      <c r="J52" s="76">
        <v>3</v>
      </c>
      <c r="K52" s="77">
        <v>3</v>
      </c>
      <c r="L52" s="76">
        <v>23</v>
      </c>
      <c r="M52" s="77">
        <v>8</v>
      </c>
      <c r="N52" s="78">
        <v>0</v>
      </c>
      <c r="O52" s="74">
        <v>0</v>
      </c>
      <c r="P52" s="75" t="str">
        <f t="shared" si="2"/>
        <v>-----</v>
      </c>
      <c r="Q52" s="73">
        <f t="shared" si="3"/>
        <v>12</v>
      </c>
      <c r="R52" s="74">
        <f t="shared" si="16"/>
        <v>7</v>
      </c>
      <c r="S52" s="75">
        <f t="shared" si="4"/>
        <v>1.4</v>
      </c>
      <c r="T52" s="79">
        <v>3</v>
      </c>
      <c r="U52" s="80">
        <v>3</v>
      </c>
      <c r="V52" s="79">
        <v>9</v>
      </c>
      <c r="W52" s="80">
        <v>4</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125</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191</v>
      </c>
      <c r="F55" s="111">
        <f>SUM(F56:F57,F65,F70,F73,F74,F77,F78,F79,F80,F88,F91)</f>
        <v>-18</v>
      </c>
      <c r="G55" s="112">
        <f t="shared" ref="G55:G94" si="17">IF(E55-F55&gt;0,F55/(E55-F55),"-----")</f>
        <v>-8.6124401913875603E-2</v>
      </c>
      <c r="H55" s="113">
        <f t="shared" ref="H55:O55" si="18">SUM(H56:H57,H65,H70,H73,H74,H77,H78,H79,H80,H88,H91)</f>
        <v>5</v>
      </c>
      <c r="I55" s="114">
        <f t="shared" si="18"/>
        <v>3</v>
      </c>
      <c r="J55" s="113">
        <f t="shared" si="18"/>
        <v>14</v>
      </c>
      <c r="K55" s="114">
        <f t="shared" si="18"/>
        <v>10</v>
      </c>
      <c r="L55" s="113">
        <f t="shared" si="18"/>
        <v>172</v>
      </c>
      <c r="M55" s="114">
        <f t="shared" si="18"/>
        <v>-31</v>
      </c>
      <c r="N55" s="43">
        <f t="shared" si="18"/>
        <v>3</v>
      </c>
      <c r="O55" s="39">
        <f t="shared" si="18"/>
        <v>1</v>
      </c>
      <c r="P55" s="112">
        <f t="shared" ref="P55:P94" si="19">IF(N55-O55&gt;0,O55/(N55-O55),"-----")</f>
        <v>0.5</v>
      </c>
      <c r="Q55" s="48">
        <f>SUM(Q56:Q57,Q65,Q70,Q73,Q74,Q77,Q78,Q79,Q80,Q88,Q91)</f>
        <v>93</v>
      </c>
      <c r="R55" s="115">
        <f>SUM(R56:R57,R65,R70,R73,R74,R77,R78,R79,R80,R88,R91)</f>
        <v>-16</v>
      </c>
      <c r="S55" s="112">
        <f t="shared" ref="S55:S94" si="20">IF(Q55-R55&gt;0,R55/(Q55-R55),"-----")</f>
        <v>-0.14678899082568808</v>
      </c>
      <c r="T55" s="113">
        <f>SUM(T56:T57,T65,T70,T73,T74,T77,T78,T79,T80,T88,T91)</f>
        <v>9</v>
      </c>
      <c r="U55" s="114">
        <f>SUM(U56:U57,U65,U70,U73,U74,U77,U78,U79,U80,U88,U91)</f>
        <v>5</v>
      </c>
      <c r="V55" s="113">
        <f>SUM(V56:V57,V65,V70,V73,V74,V77,V78,V79,V80,V88,V91)</f>
        <v>84</v>
      </c>
      <c r="W55" s="114">
        <f>SUM(W56:W57,W65,W70,W73,W74,W77,W78,W79,W80,W88,W91)</f>
        <v>-21</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 t="shared" si="17"/>
        <v>-----</v>
      </c>
      <c r="H56" s="41">
        <v>0</v>
      </c>
      <c r="I56" s="42">
        <v>0</v>
      </c>
      <c r="J56" s="41">
        <v>0</v>
      </c>
      <c r="K56" s="42">
        <v>0</v>
      </c>
      <c r="L56" s="41">
        <v>0</v>
      </c>
      <c r="M56" s="42">
        <v>0</v>
      </c>
      <c r="N56" s="43">
        <v>0</v>
      </c>
      <c r="O56" s="39">
        <v>0</v>
      </c>
      <c r="P56" s="112" t="str">
        <f t="shared" si="19"/>
        <v>-----</v>
      </c>
      <c r="Q56" s="38">
        <f>SUM(T56,V56)</f>
        <v>0</v>
      </c>
      <c r="R56" s="39">
        <f>SUM(U56,W56)</f>
        <v>0</v>
      </c>
      <c r="S56" s="112" t="str">
        <f t="shared" si="20"/>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76</v>
      </c>
      <c r="F57" s="111">
        <f>SUM(F58:F64)</f>
        <v>-2</v>
      </c>
      <c r="G57" s="112">
        <f t="shared" si="17"/>
        <v>-2.564102564102564E-2</v>
      </c>
      <c r="H57" s="41">
        <f t="shared" ref="H57:O57" si="21">SUM(H58:H64)</f>
        <v>2</v>
      </c>
      <c r="I57" s="42">
        <f t="shared" si="21"/>
        <v>1</v>
      </c>
      <c r="J57" s="41">
        <f t="shared" si="21"/>
        <v>7</v>
      </c>
      <c r="K57" s="42">
        <f t="shared" si="21"/>
        <v>5</v>
      </c>
      <c r="L57" s="41">
        <f t="shared" si="21"/>
        <v>67</v>
      </c>
      <c r="M57" s="42">
        <f t="shared" si="21"/>
        <v>-8</v>
      </c>
      <c r="N57" s="43">
        <f t="shared" si="21"/>
        <v>0</v>
      </c>
      <c r="O57" s="39">
        <f t="shared" si="21"/>
        <v>-1</v>
      </c>
      <c r="P57" s="112">
        <f t="shared" si="19"/>
        <v>-1</v>
      </c>
      <c r="Q57" s="36">
        <f>SUM(Q58:Q64)</f>
        <v>35</v>
      </c>
      <c r="R57" s="119">
        <f>SUM(R58:R64)</f>
        <v>-3</v>
      </c>
      <c r="S57" s="112">
        <f t="shared" si="20"/>
        <v>-7.8947368421052627E-2</v>
      </c>
      <c r="T57" s="41">
        <f>SUM(T58:T64)</f>
        <v>3</v>
      </c>
      <c r="U57" s="42">
        <f>SUM(U58:U64)</f>
        <v>1</v>
      </c>
      <c r="V57" s="41">
        <f>SUM(V58:V64)</f>
        <v>32</v>
      </c>
      <c r="W57" s="42">
        <f>SUM(W58:W64)</f>
        <v>-4</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 t="shared" ref="E58:F64" si="22">SUM(H58,J58,L58)</f>
        <v>9</v>
      </c>
      <c r="F58" s="55">
        <f t="shared" si="22"/>
        <v>-2</v>
      </c>
      <c r="G58" s="84">
        <f t="shared" si="17"/>
        <v>-0.18181818181818182</v>
      </c>
      <c r="H58" s="85">
        <v>0</v>
      </c>
      <c r="I58" s="86">
        <v>0</v>
      </c>
      <c r="J58" s="85">
        <v>2</v>
      </c>
      <c r="K58" s="86">
        <v>2</v>
      </c>
      <c r="L58" s="85">
        <v>7</v>
      </c>
      <c r="M58" s="86">
        <v>-4</v>
      </c>
      <c r="N58" s="87">
        <v>0</v>
      </c>
      <c r="O58" s="88">
        <v>0</v>
      </c>
      <c r="P58" s="84" t="str">
        <f t="shared" si="19"/>
        <v>-----</v>
      </c>
      <c r="Q58" s="54">
        <f t="shared" ref="Q58:R64" si="23">SUM(T58,V58)</f>
        <v>7</v>
      </c>
      <c r="R58" s="55">
        <f t="shared" si="23"/>
        <v>4</v>
      </c>
      <c r="S58" s="84">
        <f t="shared" si="20"/>
        <v>1.3333333333333333</v>
      </c>
      <c r="T58" s="89">
        <v>1</v>
      </c>
      <c r="U58" s="90">
        <v>1</v>
      </c>
      <c r="V58" s="89">
        <v>6</v>
      </c>
      <c r="W58" s="90">
        <v>3</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 t="shared" si="22"/>
        <v>7</v>
      </c>
      <c r="F59" s="64">
        <f t="shared" si="22"/>
        <v>-4</v>
      </c>
      <c r="G59" s="65">
        <f t="shared" si="17"/>
        <v>-0.36363636363636365</v>
      </c>
      <c r="H59" s="66">
        <v>0</v>
      </c>
      <c r="I59" s="67">
        <v>0</v>
      </c>
      <c r="J59" s="66">
        <v>0</v>
      </c>
      <c r="K59" s="67">
        <v>0</v>
      </c>
      <c r="L59" s="66">
        <v>7</v>
      </c>
      <c r="M59" s="67">
        <v>-4</v>
      </c>
      <c r="N59" s="68">
        <v>0</v>
      </c>
      <c r="O59" s="64">
        <v>0</v>
      </c>
      <c r="P59" s="65" t="str">
        <f t="shared" si="19"/>
        <v>-----</v>
      </c>
      <c r="Q59" s="63">
        <f t="shared" si="23"/>
        <v>3</v>
      </c>
      <c r="R59" s="64">
        <f t="shared" si="23"/>
        <v>-4</v>
      </c>
      <c r="S59" s="65">
        <f t="shared" si="20"/>
        <v>-0.5714285714285714</v>
      </c>
      <c r="T59" s="69">
        <v>0</v>
      </c>
      <c r="U59" s="70">
        <v>0</v>
      </c>
      <c r="V59" s="69">
        <v>3</v>
      </c>
      <c r="W59" s="70">
        <v>-4</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 t="shared" si="22"/>
        <v>11</v>
      </c>
      <c r="F60" s="64">
        <f t="shared" si="22"/>
        <v>-1</v>
      </c>
      <c r="G60" s="65">
        <f t="shared" si="17"/>
        <v>-8.3333333333333329E-2</v>
      </c>
      <c r="H60" s="66">
        <v>1</v>
      </c>
      <c r="I60" s="67">
        <v>0</v>
      </c>
      <c r="J60" s="66">
        <v>0</v>
      </c>
      <c r="K60" s="67">
        <v>0</v>
      </c>
      <c r="L60" s="66">
        <v>10</v>
      </c>
      <c r="M60" s="67">
        <v>-1</v>
      </c>
      <c r="N60" s="68">
        <v>0</v>
      </c>
      <c r="O60" s="64">
        <v>-1</v>
      </c>
      <c r="P60" s="65">
        <f t="shared" si="19"/>
        <v>-1</v>
      </c>
      <c r="Q60" s="63">
        <f t="shared" si="23"/>
        <v>7</v>
      </c>
      <c r="R60" s="64">
        <f t="shared" si="23"/>
        <v>0</v>
      </c>
      <c r="S60" s="65">
        <f t="shared" si="20"/>
        <v>0</v>
      </c>
      <c r="T60" s="69">
        <v>0</v>
      </c>
      <c r="U60" s="70">
        <v>0</v>
      </c>
      <c r="V60" s="69">
        <v>7</v>
      </c>
      <c r="W60" s="70">
        <v>0</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 t="shared" si="22"/>
        <v>12</v>
      </c>
      <c r="F61" s="64">
        <f t="shared" si="22"/>
        <v>4</v>
      </c>
      <c r="G61" s="65">
        <f t="shared" si="17"/>
        <v>0.5</v>
      </c>
      <c r="H61" s="66">
        <v>0</v>
      </c>
      <c r="I61" s="67">
        <v>0</v>
      </c>
      <c r="J61" s="66">
        <v>0</v>
      </c>
      <c r="K61" s="67">
        <v>0</v>
      </c>
      <c r="L61" s="66">
        <v>12</v>
      </c>
      <c r="M61" s="67">
        <v>4</v>
      </c>
      <c r="N61" s="68">
        <v>0</v>
      </c>
      <c r="O61" s="64">
        <v>0</v>
      </c>
      <c r="P61" s="65" t="str">
        <f t="shared" si="19"/>
        <v>-----</v>
      </c>
      <c r="Q61" s="63">
        <f t="shared" si="23"/>
        <v>3</v>
      </c>
      <c r="R61" s="64">
        <f t="shared" si="23"/>
        <v>0</v>
      </c>
      <c r="S61" s="65">
        <f t="shared" si="20"/>
        <v>0</v>
      </c>
      <c r="T61" s="69">
        <v>0</v>
      </c>
      <c r="U61" s="70">
        <v>0</v>
      </c>
      <c r="V61" s="69">
        <v>3</v>
      </c>
      <c r="W61" s="70">
        <v>0</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 t="shared" si="22"/>
        <v>13</v>
      </c>
      <c r="F62" s="64">
        <f t="shared" si="22"/>
        <v>1</v>
      </c>
      <c r="G62" s="65">
        <f t="shared" si="17"/>
        <v>8.3333333333333329E-2</v>
      </c>
      <c r="H62" s="66">
        <v>1</v>
      </c>
      <c r="I62" s="67">
        <v>1</v>
      </c>
      <c r="J62" s="66">
        <v>2</v>
      </c>
      <c r="K62" s="67">
        <v>1</v>
      </c>
      <c r="L62" s="66">
        <v>10</v>
      </c>
      <c r="M62" s="67">
        <v>-1</v>
      </c>
      <c r="N62" s="68">
        <v>0</v>
      </c>
      <c r="O62" s="64">
        <v>0</v>
      </c>
      <c r="P62" s="65" t="str">
        <f t="shared" si="19"/>
        <v>-----</v>
      </c>
      <c r="Q62" s="63">
        <f t="shared" si="23"/>
        <v>6</v>
      </c>
      <c r="R62" s="64">
        <f t="shared" si="23"/>
        <v>-1</v>
      </c>
      <c r="S62" s="65">
        <f t="shared" si="20"/>
        <v>-0.14285714285714285</v>
      </c>
      <c r="T62" s="69">
        <v>0</v>
      </c>
      <c r="U62" s="70">
        <v>-1</v>
      </c>
      <c r="V62" s="69">
        <v>6</v>
      </c>
      <c r="W62" s="70">
        <v>0</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 t="shared" si="22"/>
        <v>5</v>
      </c>
      <c r="F63" s="64">
        <f t="shared" si="22"/>
        <v>1</v>
      </c>
      <c r="G63" s="65">
        <f t="shared" si="17"/>
        <v>0.25</v>
      </c>
      <c r="H63" s="66">
        <v>0</v>
      </c>
      <c r="I63" s="67">
        <v>0</v>
      </c>
      <c r="J63" s="66">
        <v>0</v>
      </c>
      <c r="K63" s="67">
        <v>0</v>
      </c>
      <c r="L63" s="66">
        <v>5</v>
      </c>
      <c r="M63" s="67">
        <v>1</v>
      </c>
      <c r="N63" s="68">
        <v>0</v>
      </c>
      <c r="O63" s="64">
        <v>0</v>
      </c>
      <c r="P63" s="65" t="str">
        <f t="shared" si="19"/>
        <v>-----</v>
      </c>
      <c r="Q63" s="63">
        <f t="shared" si="23"/>
        <v>1</v>
      </c>
      <c r="R63" s="64">
        <f t="shared" si="23"/>
        <v>0</v>
      </c>
      <c r="S63" s="65">
        <f t="shared" si="20"/>
        <v>0</v>
      </c>
      <c r="T63" s="69">
        <v>0</v>
      </c>
      <c r="U63" s="70">
        <v>0</v>
      </c>
      <c r="V63" s="69">
        <v>1</v>
      </c>
      <c r="W63" s="70">
        <v>0</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 t="shared" si="22"/>
        <v>19</v>
      </c>
      <c r="F64" s="74">
        <f t="shared" si="22"/>
        <v>-1</v>
      </c>
      <c r="G64" s="75">
        <f t="shared" si="17"/>
        <v>-0.05</v>
      </c>
      <c r="H64" s="76">
        <v>0</v>
      </c>
      <c r="I64" s="77">
        <v>0</v>
      </c>
      <c r="J64" s="76">
        <v>3</v>
      </c>
      <c r="K64" s="77">
        <v>2</v>
      </c>
      <c r="L64" s="76">
        <v>16</v>
      </c>
      <c r="M64" s="77">
        <v>-3</v>
      </c>
      <c r="N64" s="78">
        <v>0</v>
      </c>
      <c r="O64" s="74">
        <v>0</v>
      </c>
      <c r="P64" s="75" t="str">
        <f t="shared" si="19"/>
        <v>-----</v>
      </c>
      <c r="Q64" s="73">
        <f t="shared" si="23"/>
        <v>8</v>
      </c>
      <c r="R64" s="74">
        <f t="shared" si="23"/>
        <v>-2</v>
      </c>
      <c r="S64" s="75">
        <f t="shared" si="20"/>
        <v>-0.2</v>
      </c>
      <c r="T64" s="79">
        <v>2</v>
      </c>
      <c r="U64" s="80">
        <v>1</v>
      </c>
      <c r="V64" s="79">
        <v>6</v>
      </c>
      <c r="W64" s="80">
        <v>-3</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27</v>
      </c>
      <c r="F65" s="111">
        <f>SUM(F66:F69)</f>
        <v>-2</v>
      </c>
      <c r="G65" s="112">
        <f t="shared" si="17"/>
        <v>-6.8965517241379309E-2</v>
      </c>
      <c r="H65" s="41">
        <f t="shared" ref="H65:O65" si="24">SUM(H66:H69)</f>
        <v>0</v>
      </c>
      <c r="I65" s="42">
        <f t="shared" si="24"/>
        <v>0</v>
      </c>
      <c r="J65" s="41">
        <f t="shared" si="24"/>
        <v>2</v>
      </c>
      <c r="K65" s="42">
        <f t="shared" si="24"/>
        <v>2</v>
      </c>
      <c r="L65" s="41">
        <f t="shared" si="24"/>
        <v>25</v>
      </c>
      <c r="M65" s="42">
        <f t="shared" si="24"/>
        <v>-4</v>
      </c>
      <c r="N65" s="43">
        <f t="shared" si="24"/>
        <v>0</v>
      </c>
      <c r="O65" s="39">
        <f t="shared" si="24"/>
        <v>0</v>
      </c>
      <c r="P65" s="112" t="str">
        <f t="shared" si="19"/>
        <v>-----</v>
      </c>
      <c r="Q65" s="43">
        <f>SUM(Q66:Q69)</f>
        <v>11</v>
      </c>
      <c r="R65" s="111">
        <f>SUM(R66:R69)</f>
        <v>1</v>
      </c>
      <c r="S65" s="112">
        <f t="shared" si="20"/>
        <v>0.1</v>
      </c>
      <c r="T65" s="41">
        <f>SUM(T66:T69)</f>
        <v>1</v>
      </c>
      <c r="U65" s="42">
        <f>SUM(U66:U69)</f>
        <v>1</v>
      </c>
      <c r="V65" s="41">
        <f>SUM(V66:V69)</f>
        <v>10</v>
      </c>
      <c r="W65" s="42">
        <f>SUM(W66:W69)</f>
        <v>0</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 t="shared" ref="E66:F69" si="25">SUM(H66,J66,L66)</f>
        <v>4</v>
      </c>
      <c r="F66" s="55">
        <f t="shared" si="25"/>
        <v>-1</v>
      </c>
      <c r="G66" s="84">
        <f t="shared" si="17"/>
        <v>-0.2</v>
      </c>
      <c r="H66" s="85">
        <v>0</v>
      </c>
      <c r="I66" s="86">
        <v>0</v>
      </c>
      <c r="J66" s="85">
        <v>1</v>
      </c>
      <c r="K66" s="86">
        <v>1</v>
      </c>
      <c r="L66" s="85">
        <v>3</v>
      </c>
      <c r="M66" s="86">
        <v>-2</v>
      </c>
      <c r="N66" s="87">
        <v>0</v>
      </c>
      <c r="O66" s="88">
        <v>0</v>
      </c>
      <c r="P66" s="84" t="str">
        <f t="shared" si="19"/>
        <v>-----</v>
      </c>
      <c r="Q66" s="63">
        <f t="shared" ref="Q66:R69" si="26">SUM(T66,V66)</f>
        <v>1</v>
      </c>
      <c r="R66" s="64">
        <f t="shared" si="26"/>
        <v>-1</v>
      </c>
      <c r="S66" s="84">
        <f t="shared" si="20"/>
        <v>-0.5</v>
      </c>
      <c r="T66" s="89">
        <v>0</v>
      </c>
      <c r="U66" s="90">
        <v>0</v>
      </c>
      <c r="V66" s="89">
        <v>1</v>
      </c>
      <c r="W66" s="90">
        <v>-1</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 t="shared" si="25"/>
        <v>13</v>
      </c>
      <c r="F67" s="64">
        <f t="shared" si="25"/>
        <v>2</v>
      </c>
      <c r="G67" s="65">
        <f t="shared" si="17"/>
        <v>0.18181818181818182</v>
      </c>
      <c r="H67" s="66">
        <v>0</v>
      </c>
      <c r="I67" s="67">
        <v>0</v>
      </c>
      <c r="J67" s="66">
        <v>0</v>
      </c>
      <c r="K67" s="67">
        <v>0</v>
      </c>
      <c r="L67" s="66">
        <v>13</v>
      </c>
      <c r="M67" s="67">
        <v>2</v>
      </c>
      <c r="N67" s="68">
        <v>0</v>
      </c>
      <c r="O67" s="64">
        <v>0</v>
      </c>
      <c r="P67" s="65" t="str">
        <f t="shared" si="19"/>
        <v>-----</v>
      </c>
      <c r="Q67" s="63">
        <f t="shared" si="26"/>
        <v>4</v>
      </c>
      <c r="R67" s="64">
        <f t="shared" si="26"/>
        <v>-1</v>
      </c>
      <c r="S67" s="65">
        <f t="shared" si="20"/>
        <v>-0.2</v>
      </c>
      <c r="T67" s="69">
        <v>0</v>
      </c>
      <c r="U67" s="70">
        <v>0</v>
      </c>
      <c r="V67" s="69">
        <v>4</v>
      </c>
      <c r="W67" s="70">
        <v>-1</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 t="shared" si="25"/>
        <v>6</v>
      </c>
      <c r="F68" s="64">
        <f t="shared" si="25"/>
        <v>-1</v>
      </c>
      <c r="G68" s="65">
        <f t="shared" si="17"/>
        <v>-0.14285714285714285</v>
      </c>
      <c r="H68" s="66">
        <v>0</v>
      </c>
      <c r="I68" s="67">
        <v>0</v>
      </c>
      <c r="J68" s="66">
        <v>0</v>
      </c>
      <c r="K68" s="67">
        <v>0</v>
      </c>
      <c r="L68" s="66">
        <v>6</v>
      </c>
      <c r="M68" s="67">
        <v>-1</v>
      </c>
      <c r="N68" s="68">
        <v>0</v>
      </c>
      <c r="O68" s="64">
        <v>0</v>
      </c>
      <c r="P68" s="65" t="str">
        <f t="shared" si="19"/>
        <v>-----</v>
      </c>
      <c r="Q68" s="63">
        <f t="shared" si="26"/>
        <v>3</v>
      </c>
      <c r="R68" s="64">
        <f t="shared" si="26"/>
        <v>0</v>
      </c>
      <c r="S68" s="65">
        <f t="shared" si="20"/>
        <v>0</v>
      </c>
      <c r="T68" s="69">
        <v>0</v>
      </c>
      <c r="U68" s="70">
        <v>0</v>
      </c>
      <c r="V68" s="69">
        <v>3</v>
      </c>
      <c r="W68" s="70">
        <v>0</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 t="shared" si="25"/>
        <v>4</v>
      </c>
      <c r="F69" s="74">
        <f t="shared" si="25"/>
        <v>-2</v>
      </c>
      <c r="G69" s="65">
        <f t="shared" si="17"/>
        <v>-0.33333333333333331</v>
      </c>
      <c r="H69" s="66">
        <v>0</v>
      </c>
      <c r="I69" s="67">
        <v>0</v>
      </c>
      <c r="J69" s="66">
        <v>1</v>
      </c>
      <c r="K69" s="67">
        <v>1</v>
      </c>
      <c r="L69" s="66">
        <v>3</v>
      </c>
      <c r="M69" s="67">
        <v>-3</v>
      </c>
      <c r="N69" s="68">
        <v>0</v>
      </c>
      <c r="O69" s="64">
        <v>0</v>
      </c>
      <c r="P69" s="65" t="str">
        <f t="shared" si="19"/>
        <v>-----</v>
      </c>
      <c r="Q69" s="63">
        <f t="shared" si="26"/>
        <v>3</v>
      </c>
      <c r="R69" s="64">
        <f t="shared" si="26"/>
        <v>3</v>
      </c>
      <c r="S69" s="65" t="str">
        <f t="shared" si="20"/>
        <v>-----</v>
      </c>
      <c r="T69" s="69">
        <v>1</v>
      </c>
      <c r="U69" s="70">
        <v>1</v>
      </c>
      <c r="V69" s="69">
        <v>2</v>
      </c>
      <c r="W69" s="70">
        <v>2</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3</v>
      </c>
      <c r="F70" s="111">
        <f>SUM(F71:F72)</f>
        <v>-3</v>
      </c>
      <c r="G70" s="112">
        <f t="shared" si="17"/>
        <v>-0.5</v>
      </c>
      <c r="H70" s="41">
        <f t="shared" ref="H70:O70" si="27">SUM(H71:H72)</f>
        <v>1</v>
      </c>
      <c r="I70" s="42">
        <f t="shared" si="27"/>
        <v>1</v>
      </c>
      <c r="J70" s="41">
        <f t="shared" si="27"/>
        <v>0</v>
      </c>
      <c r="K70" s="42">
        <f t="shared" si="27"/>
        <v>-1</v>
      </c>
      <c r="L70" s="41">
        <f t="shared" si="27"/>
        <v>2</v>
      </c>
      <c r="M70" s="42">
        <f t="shared" si="27"/>
        <v>-3</v>
      </c>
      <c r="N70" s="43">
        <f t="shared" si="27"/>
        <v>1</v>
      </c>
      <c r="O70" s="39">
        <f t="shared" si="27"/>
        <v>1</v>
      </c>
      <c r="P70" s="112" t="str">
        <f t="shared" si="19"/>
        <v>-----</v>
      </c>
      <c r="Q70" s="43">
        <f>SUM(Q71:Q72)</f>
        <v>2</v>
      </c>
      <c r="R70" s="111">
        <f>SUM(R71:R72)</f>
        <v>-1</v>
      </c>
      <c r="S70" s="112">
        <f t="shared" si="20"/>
        <v>-0.33333333333333331</v>
      </c>
      <c r="T70" s="41">
        <f>SUM(T71:T72)</f>
        <v>0</v>
      </c>
      <c r="U70" s="42">
        <f>SUM(U71:U72)</f>
        <v>-1</v>
      </c>
      <c r="V70" s="41">
        <f>SUM(V71:V72)</f>
        <v>2</v>
      </c>
      <c r="W70" s="42">
        <f>SUM(W71:W72)</f>
        <v>0</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 t="shared" ref="E71:F73" si="28">SUM(H71,J71,L71)</f>
        <v>1</v>
      </c>
      <c r="F71" s="64">
        <f t="shared" si="28"/>
        <v>1</v>
      </c>
      <c r="G71" s="65" t="str">
        <f t="shared" si="17"/>
        <v>-----</v>
      </c>
      <c r="H71" s="66">
        <v>0</v>
      </c>
      <c r="I71" s="67">
        <v>0</v>
      </c>
      <c r="J71" s="66">
        <v>0</v>
      </c>
      <c r="K71" s="67">
        <v>0</v>
      </c>
      <c r="L71" s="66">
        <v>1</v>
      </c>
      <c r="M71" s="67">
        <v>1</v>
      </c>
      <c r="N71" s="68">
        <v>0</v>
      </c>
      <c r="O71" s="64">
        <v>0</v>
      </c>
      <c r="P71" s="65" t="str">
        <f t="shared" si="19"/>
        <v>-----</v>
      </c>
      <c r="Q71" s="63">
        <f t="shared" ref="Q71:R73" si="29">SUM(T71,V71)</f>
        <v>0</v>
      </c>
      <c r="R71" s="64">
        <f t="shared" si="29"/>
        <v>0</v>
      </c>
      <c r="S71" s="65" t="str">
        <f t="shared" si="20"/>
        <v>-----</v>
      </c>
      <c r="T71" s="69">
        <v>0</v>
      </c>
      <c r="U71" s="70">
        <v>0</v>
      </c>
      <c r="V71" s="69">
        <v>0</v>
      </c>
      <c r="W71" s="70">
        <v>0</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 t="shared" si="28"/>
        <v>2</v>
      </c>
      <c r="F72" s="64">
        <f t="shared" si="28"/>
        <v>-4</v>
      </c>
      <c r="G72" s="65">
        <f t="shared" si="17"/>
        <v>-0.66666666666666663</v>
      </c>
      <c r="H72" s="66">
        <v>1</v>
      </c>
      <c r="I72" s="67">
        <v>1</v>
      </c>
      <c r="J72" s="66">
        <v>0</v>
      </c>
      <c r="K72" s="67">
        <v>-1</v>
      </c>
      <c r="L72" s="66">
        <v>1</v>
      </c>
      <c r="M72" s="67">
        <v>-4</v>
      </c>
      <c r="N72" s="68">
        <v>1</v>
      </c>
      <c r="O72" s="64">
        <v>1</v>
      </c>
      <c r="P72" s="65" t="str">
        <f t="shared" si="19"/>
        <v>-----</v>
      </c>
      <c r="Q72" s="63">
        <f t="shared" si="29"/>
        <v>2</v>
      </c>
      <c r="R72" s="64">
        <f t="shared" si="29"/>
        <v>-1</v>
      </c>
      <c r="S72" s="65">
        <f t="shared" si="20"/>
        <v>-0.33333333333333331</v>
      </c>
      <c r="T72" s="69">
        <v>0</v>
      </c>
      <c r="U72" s="70">
        <v>-1</v>
      </c>
      <c r="V72" s="69">
        <v>2</v>
      </c>
      <c r="W72" s="70">
        <v>0</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 t="shared" si="28"/>
        <v>5</v>
      </c>
      <c r="F73" s="64">
        <f t="shared" si="28"/>
        <v>3</v>
      </c>
      <c r="G73" s="65">
        <f t="shared" si="17"/>
        <v>1.5</v>
      </c>
      <c r="H73" s="66">
        <v>0</v>
      </c>
      <c r="I73" s="67">
        <v>0</v>
      </c>
      <c r="J73" s="66">
        <v>0</v>
      </c>
      <c r="K73" s="67">
        <v>0</v>
      </c>
      <c r="L73" s="66">
        <v>5</v>
      </c>
      <c r="M73" s="67">
        <v>3</v>
      </c>
      <c r="N73" s="68">
        <v>0</v>
      </c>
      <c r="O73" s="64">
        <v>0</v>
      </c>
      <c r="P73" s="65" t="str">
        <f t="shared" si="19"/>
        <v>-----</v>
      </c>
      <c r="Q73" s="63">
        <f t="shared" si="29"/>
        <v>2</v>
      </c>
      <c r="R73" s="64">
        <f t="shared" si="29"/>
        <v>2</v>
      </c>
      <c r="S73" s="65" t="str">
        <f t="shared" si="20"/>
        <v>-----</v>
      </c>
      <c r="T73" s="69">
        <v>0</v>
      </c>
      <c r="U73" s="70">
        <v>0</v>
      </c>
      <c r="V73" s="69">
        <v>2</v>
      </c>
      <c r="W73" s="70">
        <v>2</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5</v>
      </c>
      <c r="F74" s="111">
        <f>SUM(F75:F76)</f>
        <v>-11</v>
      </c>
      <c r="G74" s="112">
        <f t="shared" si="17"/>
        <v>-0.6875</v>
      </c>
      <c r="H74" s="41">
        <f t="shared" ref="H74:O74" si="30">SUM(H75:H76)</f>
        <v>0</v>
      </c>
      <c r="I74" s="42">
        <f t="shared" si="30"/>
        <v>0</v>
      </c>
      <c r="J74" s="41">
        <f t="shared" si="30"/>
        <v>0</v>
      </c>
      <c r="K74" s="42">
        <f t="shared" si="30"/>
        <v>0</v>
      </c>
      <c r="L74" s="41">
        <f t="shared" si="30"/>
        <v>5</v>
      </c>
      <c r="M74" s="42">
        <f t="shared" si="30"/>
        <v>-11</v>
      </c>
      <c r="N74" s="43">
        <f t="shared" si="30"/>
        <v>0</v>
      </c>
      <c r="O74" s="39">
        <f t="shared" si="30"/>
        <v>0</v>
      </c>
      <c r="P74" s="112" t="str">
        <f t="shared" si="19"/>
        <v>-----</v>
      </c>
      <c r="Q74" s="43">
        <f>SUM(Q75:Q76)</f>
        <v>1</v>
      </c>
      <c r="R74" s="111">
        <f>SUM(R75:R76)</f>
        <v>-15</v>
      </c>
      <c r="S74" s="112">
        <f t="shared" si="20"/>
        <v>-0.9375</v>
      </c>
      <c r="T74" s="41">
        <f>SUM(T75:T76)</f>
        <v>0</v>
      </c>
      <c r="U74" s="42">
        <f>SUM(U75:U76)</f>
        <v>0</v>
      </c>
      <c r="V74" s="41">
        <f>SUM(V75:V76)</f>
        <v>1</v>
      </c>
      <c r="W74" s="42">
        <f>SUM(W75:W76)</f>
        <v>-15</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 t="shared" ref="E75:F79" si="31">SUM(H75,J75,L75)</f>
        <v>5</v>
      </c>
      <c r="F75" s="64">
        <f t="shared" si="31"/>
        <v>-11</v>
      </c>
      <c r="G75" s="65">
        <f t="shared" si="17"/>
        <v>-0.6875</v>
      </c>
      <c r="H75" s="66">
        <v>0</v>
      </c>
      <c r="I75" s="67">
        <v>0</v>
      </c>
      <c r="J75" s="66">
        <v>0</v>
      </c>
      <c r="K75" s="67">
        <v>0</v>
      </c>
      <c r="L75" s="66">
        <v>5</v>
      </c>
      <c r="M75" s="67">
        <v>-11</v>
      </c>
      <c r="N75" s="68">
        <v>0</v>
      </c>
      <c r="O75" s="64">
        <v>0</v>
      </c>
      <c r="P75" s="65" t="str">
        <f t="shared" si="19"/>
        <v>-----</v>
      </c>
      <c r="Q75" s="63">
        <f t="shared" ref="Q75:R79" si="32">SUM(T75,V75)</f>
        <v>1</v>
      </c>
      <c r="R75" s="64">
        <f t="shared" si="32"/>
        <v>-15</v>
      </c>
      <c r="S75" s="65">
        <f t="shared" si="20"/>
        <v>-0.9375</v>
      </c>
      <c r="T75" s="69">
        <v>0</v>
      </c>
      <c r="U75" s="70">
        <v>0</v>
      </c>
      <c r="V75" s="69">
        <v>1</v>
      </c>
      <c r="W75" s="70">
        <v>-15</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 t="shared" si="31"/>
        <v>0</v>
      </c>
      <c r="F76" s="64">
        <f t="shared" si="31"/>
        <v>0</v>
      </c>
      <c r="G76" s="65" t="str">
        <f t="shared" si="17"/>
        <v>-----</v>
      </c>
      <c r="H76" s="66">
        <v>0</v>
      </c>
      <c r="I76" s="67">
        <v>0</v>
      </c>
      <c r="J76" s="66">
        <v>0</v>
      </c>
      <c r="K76" s="67">
        <v>0</v>
      </c>
      <c r="L76" s="66">
        <v>0</v>
      </c>
      <c r="M76" s="67">
        <v>0</v>
      </c>
      <c r="N76" s="68">
        <v>0</v>
      </c>
      <c r="O76" s="64">
        <v>0</v>
      </c>
      <c r="P76" s="65" t="str">
        <f t="shared" si="19"/>
        <v>-----</v>
      </c>
      <c r="Q76" s="63">
        <f t="shared" si="32"/>
        <v>0</v>
      </c>
      <c r="R76" s="64">
        <f t="shared" si="32"/>
        <v>0</v>
      </c>
      <c r="S76" s="65" t="str">
        <f t="shared" si="20"/>
        <v>-----</v>
      </c>
      <c r="T76" s="69">
        <v>0</v>
      </c>
      <c r="U76" s="70">
        <v>0</v>
      </c>
      <c r="V76" s="69">
        <v>0</v>
      </c>
      <c r="W76" s="70">
        <v>0</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 t="shared" si="31"/>
        <v>1</v>
      </c>
      <c r="F77" s="39">
        <f t="shared" si="31"/>
        <v>-1</v>
      </c>
      <c r="G77" s="112">
        <f t="shared" si="17"/>
        <v>-0.5</v>
      </c>
      <c r="H77" s="41">
        <v>0</v>
      </c>
      <c r="I77" s="42">
        <v>0</v>
      </c>
      <c r="J77" s="41">
        <v>0</v>
      </c>
      <c r="K77" s="42">
        <v>0</v>
      </c>
      <c r="L77" s="41">
        <v>1</v>
      </c>
      <c r="M77" s="42">
        <v>-1</v>
      </c>
      <c r="N77" s="43">
        <v>0</v>
      </c>
      <c r="O77" s="39">
        <v>0</v>
      </c>
      <c r="P77" s="112" t="str">
        <f t="shared" si="19"/>
        <v>-----</v>
      </c>
      <c r="Q77" s="38">
        <f t="shared" si="32"/>
        <v>0</v>
      </c>
      <c r="R77" s="39">
        <f t="shared" si="32"/>
        <v>-1</v>
      </c>
      <c r="S77" s="112">
        <f t="shared" si="20"/>
        <v>-1</v>
      </c>
      <c r="T77" s="41">
        <v>0</v>
      </c>
      <c r="U77" s="42">
        <v>0</v>
      </c>
      <c r="V77" s="41">
        <v>0</v>
      </c>
      <c r="W77" s="42">
        <v>-1</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 t="shared" si="31"/>
        <v>2</v>
      </c>
      <c r="F78" s="39">
        <f t="shared" si="31"/>
        <v>-2</v>
      </c>
      <c r="G78" s="112">
        <f t="shared" si="17"/>
        <v>-0.5</v>
      </c>
      <c r="H78" s="41">
        <v>0</v>
      </c>
      <c r="I78" s="42">
        <v>0</v>
      </c>
      <c r="J78" s="41">
        <v>1</v>
      </c>
      <c r="K78" s="42">
        <v>1</v>
      </c>
      <c r="L78" s="41">
        <v>1</v>
      </c>
      <c r="M78" s="42">
        <v>-3</v>
      </c>
      <c r="N78" s="43">
        <v>0</v>
      </c>
      <c r="O78" s="39">
        <v>0</v>
      </c>
      <c r="P78" s="112" t="str">
        <f t="shared" si="19"/>
        <v>-----</v>
      </c>
      <c r="Q78" s="38">
        <f t="shared" si="32"/>
        <v>2</v>
      </c>
      <c r="R78" s="39">
        <f t="shared" si="32"/>
        <v>-1</v>
      </c>
      <c r="S78" s="112">
        <f t="shared" si="20"/>
        <v>-0.33333333333333331</v>
      </c>
      <c r="T78" s="41">
        <v>1</v>
      </c>
      <c r="U78" s="42">
        <v>1</v>
      </c>
      <c r="V78" s="41">
        <v>1</v>
      </c>
      <c r="W78" s="42">
        <v>-2</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 t="shared" si="31"/>
        <v>5</v>
      </c>
      <c r="F79" s="39">
        <f t="shared" si="31"/>
        <v>-2</v>
      </c>
      <c r="G79" s="112">
        <f t="shared" si="17"/>
        <v>-0.2857142857142857</v>
      </c>
      <c r="H79" s="41">
        <v>0</v>
      </c>
      <c r="I79" s="42">
        <v>0</v>
      </c>
      <c r="J79" s="41">
        <v>0</v>
      </c>
      <c r="K79" s="42">
        <v>0</v>
      </c>
      <c r="L79" s="41">
        <v>5</v>
      </c>
      <c r="M79" s="42">
        <v>-2</v>
      </c>
      <c r="N79" s="43">
        <v>0</v>
      </c>
      <c r="O79" s="39">
        <v>0</v>
      </c>
      <c r="P79" s="112" t="str">
        <f t="shared" si="19"/>
        <v>-----</v>
      </c>
      <c r="Q79" s="38">
        <f t="shared" si="32"/>
        <v>4</v>
      </c>
      <c r="R79" s="39">
        <f t="shared" si="32"/>
        <v>1</v>
      </c>
      <c r="S79" s="112">
        <f t="shared" si="20"/>
        <v>0.33333333333333331</v>
      </c>
      <c r="T79" s="41">
        <v>0</v>
      </c>
      <c r="U79" s="42">
        <v>0</v>
      </c>
      <c r="V79" s="41">
        <v>4</v>
      </c>
      <c r="W79" s="42">
        <v>1</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25</v>
      </c>
      <c r="F80" s="39">
        <f>SUM(F81:F87)</f>
        <v>-5</v>
      </c>
      <c r="G80" s="112">
        <f t="shared" si="17"/>
        <v>-0.16666666666666666</v>
      </c>
      <c r="H80" s="41">
        <f t="shared" ref="H80:O80" si="33">SUM(H81:H87)</f>
        <v>2</v>
      </c>
      <c r="I80" s="42">
        <f t="shared" si="33"/>
        <v>1</v>
      </c>
      <c r="J80" s="41">
        <f t="shared" si="33"/>
        <v>3</v>
      </c>
      <c r="K80" s="42">
        <f t="shared" si="33"/>
        <v>3</v>
      </c>
      <c r="L80" s="113">
        <f t="shared" si="33"/>
        <v>20</v>
      </c>
      <c r="M80" s="42">
        <f t="shared" si="33"/>
        <v>-9</v>
      </c>
      <c r="N80" s="43">
        <f t="shared" si="33"/>
        <v>2</v>
      </c>
      <c r="O80" s="39">
        <f t="shared" si="33"/>
        <v>1</v>
      </c>
      <c r="P80" s="112">
        <f t="shared" si="19"/>
        <v>1</v>
      </c>
      <c r="Q80" s="43">
        <f>SUM(Q81:Q87)</f>
        <v>13</v>
      </c>
      <c r="R80" s="39">
        <f>SUM(R81:R87)</f>
        <v>-4</v>
      </c>
      <c r="S80" s="112">
        <f t="shared" si="20"/>
        <v>-0.23529411764705882</v>
      </c>
      <c r="T80" s="113">
        <f>SUM(T81:T87)</f>
        <v>2</v>
      </c>
      <c r="U80" s="114">
        <f>SUM(U81:U87)</f>
        <v>2</v>
      </c>
      <c r="V80" s="113">
        <f>SUM(V81:V87)</f>
        <v>11</v>
      </c>
      <c r="W80" s="114">
        <f>SUM(W81:W87)</f>
        <v>-6</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 t="shared" ref="E81:F87" si="34">SUM(H81,J81,L81)</f>
        <v>9</v>
      </c>
      <c r="F81" s="64">
        <f t="shared" si="34"/>
        <v>0</v>
      </c>
      <c r="G81" s="65">
        <f t="shared" si="17"/>
        <v>0</v>
      </c>
      <c r="H81" s="66">
        <v>2</v>
      </c>
      <c r="I81" s="67">
        <v>2</v>
      </c>
      <c r="J81" s="66">
        <v>1</v>
      </c>
      <c r="K81" s="67">
        <v>1</v>
      </c>
      <c r="L81" s="66">
        <v>6</v>
      </c>
      <c r="M81" s="67">
        <v>-3</v>
      </c>
      <c r="N81" s="68">
        <v>2</v>
      </c>
      <c r="O81" s="64">
        <v>2</v>
      </c>
      <c r="P81" s="65" t="str">
        <f t="shared" si="19"/>
        <v>-----</v>
      </c>
      <c r="Q81" s="63">
        <f t="shared" ref="Q81:R87" si="35">SUM(T81,V81)</f>
        <v>4</v>
      </c>
      <c r="R81" s="64">
        <f t="shared" si="35"/>
        <v>-2</v>
      </c>
      <c r="S81" s="65">
        <f t="shared" si="20"/>
        <v>-0.33333333333333331</v>
      </c>
      <c r="T81" s="69">
        <v>1</v>
      </c>
      <c r="U81" s="70">
        <v>1</v>
      </c>
      <c r="V81" s="69">
        <v>3</v>
      </c>
      <c r="W81" s="70">
        <v>-3</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 t="shared" si="34"/>
        <v>1</v>
      </c>
      <c r="F82" s="64">
        <f t="shared" si="34"/>
        <v>0</v>
      </c>
      <c r="G82" s="65">
        <f t="shared" si="17"/>
        <v>0</v>
      </c>
      <c r="H82" s="66">
        <v>0</v>
      </c>
      <c r="I82" s="67">
        <v>0</v>
      </c>
      <c r="J82" s="66">
        <v>1</v>
      </c>
      <c r="K82" s="67">
        <v>1</v>
      </c>
      <c r="L82" s="66">
        <v>0</v>
      </c>
      <c r="M82" s="67">
        <v>-1</v>
      </c>
      <c r="N82" s="68">
        <v>0</v>
      </c>
      <c r="O82" s="64">
        <v>0</v>
      </c>
      <c r="P82" s="65" t="str">
        <f t="shared" si="19"/>
        <v>-----</v>
      </c>
      <c r="Q82" s="63">
        <f t="shared" si="35"/>
        <v>1</v>
      </c>
      <c r="R82" s="64">
        <f t="shared" si="35"/>
        <v>1</v>
      </c>
      <c r="S82" s="65" t="str">
        <f t="shared" si="20"/>
        <v>-----</v>
      </c>
      <c r="T82" s="69">
        <v>0</v>
      </c>
      <c r="U82" s="70">
        <v>0</v>
      </c>
      <c r="V82" s="69">
        <v>1</v>
      </c>
      <c r="W82" s="70">
        <v>1</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 t="shared" si="34"/>
        <v>0</v>
      </c>
      <c r="F83" s="64">
        <f t="shared" si="34"/>
        <v>-2</v>
      </c>
      <c r="G83" s="65">
        <f t="shared" si="17"/>
        <v>-1</v>
      </c>
      <c r="H83" s="66">
        <v>0</v>
      </c>
      <c r="I83" s="67">
        <v>0</v>
      </c>
      <c r="J83" s="66">
        <v>0</v>
      </c>
      <c r="K83" s="67">
        <v>0</v>
      </c>
      <c r="L83" s="66">
        <v>0</v>
      </c>
      <c r="M83" s="67">
        <v>-2</v>
      </c>
      <c r="N83" s="68">
        <v>0</v>
      </c>
      <c r="O83" s="64">
        <v>0</v>
      </c>
      <c r="P83" s="65" t="str">
        <f t="shared" si="19"/>
        <v>-----</v>
      </c>
      <c r="Q83" s="63">
        <f t="shared" si="35"/>
        <v>0</v>
      </c>
      <c r="R83" s="64">
        <f t="shared" si="35"/>
        <v>0</v>
      </c>
      <c r="S83" s="65" t="str">
        <f t="shared" si="20"/>
        <v>-----</v>
      </c>
      <c r="T83" s="69">
        <v>0</v>
      </c>
      <c r="U83" s="70">
        <v>0</v>
      </c>
      <c r="V83" s="69">
        <v>0</v>
      </c>
      <c r="W83" s="70">
        <v>0</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 t="shared" si="34"/>
        <v>5</v>
      </c>
      <c r="F84" s="64">
        <f t="shared" si="34"/>
        <v>0</v>
      </c>
      <c r="G84" s="65">
        <f t="shared" si="17"/>
        <v>0</v>
      </c>
      <c r="H84" s="66">
        <v>0</v>
      </c>
      <c r="I84" s="67">
        <v>0</v>
      </c>
      <c r="J84" s="66">
        <v>0</v>
      </c>
      <c r="K84" s="67">
        <v>0</v>
      </c>
      <c r="L84" s="66">
        <v>5</v>
      </c>
      <c r="M84" s="67">
        <v>0</v>
      </c>
      <c r="N84" s="68">
        <v>0</v>
      </c>
      <c r="O84" s="64">
        <v>0</v>
      </c>
      <c r="P84" s="65" t="str">
        <f t="shared" si="19"/>
        <v>-----</v>
      </c>
      <c r="Q84" s="63">
        <f t="shared" si="35"/>
        <v>2</v>
      </c>
      <c r="R84" s="64">
        <f t="shared" si="35"/>
        <v>-2</v>
      </c>
      <c r="S84" s="65">
        <f t="shared" si="20"/>
        <v>-0.5</v>
      </c>
      <c r="T84" s="69">
        <v>0</v>
      </c>
      <c r="U84" s="70">
        <v>0</v>
      </c>
      <c r="V84" s="69">
        <v>2</v>
      </c>
      <c r="W84" s="70">
        <v>-2</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 t="shared" si="34"/>
        <v>2</v>
      </c>
      <c r="F85" s="64">
        <f t="shared" si="34"/>
        <v>-2</v>
      </c>
      <c r="G85" s="65">
        <f t="shared" si="17"/>
        <v>-0.5</v>
      </c>
      <c r="H85" s="66">
        <v>0</v>
      </c>
      <c r="I85" s="67">
        <v>0</v>
      </c>
      <c r="J85" s="66">
        <v>1</v>
      </c>
      <c r="K85" s="67">
        <v>1</v>
      </c>
      <c r="L85" s="66">
        <v>1</v>
      </c>
      <c r="M85" s="67">
        <v>-3</v>
      </c>
      <c r="N85" s="68">
        <v>0</v>
      </c>
      <c r="O85" s="64">
        <v>0</v>
      </c>
      <c r="P85" s="65" t="str">
        <f t="shared" si="19"/>
        <v>-----</v>
      </c>
      <c r="Q85" s="63">
        <f t="shared" si="35"/>
        <v>2</v>
      </c>
      <c r="R85" s="64">
        <f t="shared" si="35"/>
        <v>1</v>
      </c>
      <c r="S85" s="65">
        <f t="shared" si="20"/>
        <v>1</v>
      </c>
      <c r="T85" s="69">
        <v>1</v>
      </c>
      <c r="U85" s="70">
        <v>1</v>
      </c>
      <c r="V85" s="69">
        <v>1</v>
      </c>
      <c r="W85" s="70">
        <v>0</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 t="shared" si="34"/>
        <v>2</v>
      </c>
      <c r="F86" s="64">
        <f t="shared" si="34"/>
        <v>2</v>
      </c>
      <c r="G86" s="65" t="str">
        <f t="shared" si="17"/>
        <v>-----</v>
      </c>
      <c r="H86" s="66">
        <v>0</v>
      </c>
      <c r="I86" s="67">
        <v>0</v>
      </c>
      <c r="J86" s="66">
        <v>0</v>
      </c>
      <c r="K86" s="67">
        <v>0</v>
      </c>
      <c r="L86" s="66">
        <v>2</v>
      </c>
      <c r="M86" s="67">
        <v>2</v>
      </c>
      <c r="N86" s="68">
        <v>0</v>
      </c>
      <c r="O86" s="64">
        <v>0</v>
      </c>
      <c r="P86" s="65" t="str">
        <f t="shared" si="19"/>
        <v>-----</v>
      </c>
      <c r="Q86" s="63">
        <f t="shared" si="35"/>
        <v>0</v>
      </c>
      <c r="R86" s="64">
        <f t="shared" si="35"/>
        <v>0</v>
      </c>
      <c r="S86" s="65" t="str">
        <f t="shared" si="20"/>
        <v>-----</v>
      </c>
      <c r="T86" s="69">
        <v>0</v>
      </c>
      <c r="U86" s="70">
        <v>0</v>
      </c>
      <c r="V86" s="69">
        <v>0</v>
      </c>
      <c r="W86" s="70">
        <v>0</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 t="shared" si="34"/>
        <v>6</v>
      </c>
      <c r="F87" s="64">
        <f t="shared" si="34"/>
        <v>-3</v>
      </c>
      <c r="G87" s="65">
        <f t="shared" si="17"/>
        <v>-0.33333333333333331</v>
      </c>
      <c r="H87" s="66">
        <v>0</v>
      </c>
      <c r="I87" s="67">
        <v>-1</v>
      </c>
      <c r="J87" s="66">
        <v>0</v>
      </c>
      <c r="K87" s="67">
        <v>0</v>
      </c>
      <c r="L87" s="66">
        <v>6</v>
      </c>
      <c r="M87" s="67">
        <v>-2</v>
      </c>
      <c r="N87" s="68">
        <v>0</v>
      </c>
      <c r="O87" s="64">
        <v>-1</v>
      </c>
      <c r="P87" s="65">
        <f t="shared" si="19"/>
        <v>-1</v>
      </c>
      <c r="Q87" s="63">
        <f t="shared" si="35"/>
        <v>4</v>
      </c>
      <c r="R87" s="64">
        <f t="shared" si="35"/>
        <v>-2</v>
      </c>
      <c r="S87" s="65">
        <f t="shared" si="20"/>
        <v>-0.33333333333333331</v>
      </c>
      <c r="T87" s="69">
        <v>0</v>
      </c>
      <c r="U87" s="70">
        <v>0</v>
      </c>
      <c r="V87" s="69">
        <v>4</v>
      </c>
      <c r="W87" s="70">
        <v>-2</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32</v>
      </c>
      <c r="F88" s="111">
        <f>SUM(F89:F90)</f>
        <v>2</v>
      </c>
      <c r="G88" s="112">
        <f t="shared" si="17"/>
        <v>6.6666666666666666E-2</v>
      </c>
      <c r="H88" s="41">
        <f t="shared" ref="H88:O88" si="36">SUM(H89:H90)</f>
        <v>0</v>
      </c>
      <c r="I88" s="42">
        <f t="shared" si="36"/>
        <v>0</v>
      </c>
      <c r="J88" s="41">
        <f t="shared" si="36"/>
        <v>0</v>
      </c>
      <c r="K88" s="42">
        <f t="shared" si="36"/>
        <v>-1</v>
      </c>
      <c r="L88" s="41">
        <f t="shared" si="36"/>
        <v>32</v>
      </c>
      <c r="M88" s="42">
        <f t="shared" si="36"/>
        <v>3</v>
      </c>
      <c r="N88" s="43">
        <f t="shared" si="36"/>
        <v>0</v>
      </c>
      <c r="O88" s="39">
        <f t="shared" si="36"/>
        <v>0</v>
      </c>
      <c r="P88" s="112" t="str">
        <f t="shared" si="19"/>
        <v>-----</v>
      </c>
      <c r="Q88" s="43">
        <f>SUM(Q89:Q90)</f>
        <v>21</v>
      </c>
      <c r="R88" s="111">
        <f>SUM(R89:R90)</f>
        <v>3</v>
      </c>
      <c r="S88" s="112">
        <f t="shared" si="20"/>
        <v>0.16666666666666666</v>
      </c>
      <c r="T88" s="41">
        <f>SUM(T89:T90)</f>
        <v>1</v>
      </c>
      <c r="U88" s="42">
        <f>SUM(U89:U90)</f>
        <v>0</v>
      </c>
      <c r="V88" s="41">
        <f>SUM(V89:V90)</f>
        <v>20</v>
      </c>
      <c r="W88" s="42">
        <f>SUM(W89:W90)</f>
        <v>3</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20</v>
      </c>
      <c r="F89" s="64">
        <f>SUM(I89,K89,M89)</f>
        <v>-1</v>
      </c>
      <c r="G89" s="65">
        <f t="shared" si="17"/>
        <v>-4.7619047619047616E-2</v>
      </c>
      <c r="H89" s="66">
        <v>0</v>
      </c>
      <c r="I89" s="67">
        <v>0</v>
      </c>
      <c r="J89" s="66">
        <v>0</v>
      </c>
      <c r="K89" s="67">
        <v>0</v>
      </c>
      <c r="L89" s="66">
        <v>20</v>
      </c>
      <c r="M89" s="67">
        <v>-1</v>
      </c>
      <c r="N89" s="68">
        <v>0</v>
      </c>
      <c r="O89" s="64">
        <v>0</v>
      </c>
      <c r="P89" s="65" t="str">
        <f t="shared" si="19"/>
        <v>-----</v>
      </c>
      <c r="Q89" s="63">
        <f>SUM(T89,V89)</f>
        <v>10</v>
      </c>
      <c r="R89" s="64">
        <f>SUM(U89,W89)</f>
        <v>-1</v>
      </c>
      <c r="S89" s="65">
        <f t="shared" si="20"/>
        <v>-9.0909090909090912E-2</v>
      </c>
      <c r="T89" s="69">
        <v>1</v>
      </c>
      <c r="U89" s="70">
        <v>1</v>
      </c>
      <c r="V89" s="69">
        <v>9</v>
      </c>
      <c r="W89" s="70">
        <v>-2</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12</v>
      </c>
      <c r="F90" s="64">
        <f>SUM(I90,K90,M90)</f>
        <v>3</v>
      </c>
      <c r="G90" s="65">
        <f t="shared" si="17"/>
        <v>0.33333333333333331</v>
      </c>
      <c r="H90" s="66">
        <v>0</v>
      </c>
      <c r="I90" s="67">
        <v>0</v>
      </c>
      <c r="J90" s="66">
        <v>0</v>
      </c>
      <c r="K90" s="67">
        <v>-1</v>
      </c>
      <c r="L90" s="66">
        <v>12</v>
      </c>
      <c r="M90" s="67">
        <v>4</v>
      </c>
      <c r="N90" s="68">
        <v>0</v>
      </c>
      <c r="O90" s="64">
        <v>0</v>
      </c>
      <c r="P90" s="65" t="str">
        <f t="shared" si="19"/>
        <v>-----</v>
      </c>
      <c r="Q90" s="63">
        <f>SUM(T90,V90)</f>
        <v>11</v>
      </c>
      <c r="R90" s="64">
        <f>SUM(U90,W90)</f>
        <v>4</v>
      </c>
      <c r="S90" s="65">
        <f t="shared" si="20"/>
        <v>0.5714285714285714</v>
      </c>
      <c r="T90" s="69">
        <v>0</v>
      </c>
      <c r="U90" s="70">
        <v>-1</v>
      </c>
      <c r="V90" s="69">
        <v>11</v>
      </c>
      <c r="W90" s="70">
        <v>5</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10</v>
      </c>
      <c r="F91" s="111">
        <f>SUM(F92:F94)</f>
        <v>5</v>
      </c>
      <c r="G91" s="112">
        <f t="shared" si="17"/>
        <v>1</v>
      </c>
      <c r="H91" s="41">
        <f t="shared" ref="H91:O91" si="37">SUM(H92:H94)</f>
        <v>0</v>
      </c>
      <c r="I91" s="42">
        <f t="shared" si="37"/>
        <v>0</v>
      </c>
      <c r="J91" s="41">
        <f t="shared" si="37"/>
        <v>1</v>
      </c>
      <c r="K91" s="42">
        <f t="shared" si="37"/>
        <v>1</v>
      </c>
      <c r="L91" s="41">
        <f t="shared" si="37"/>
        <v>9</v>
      </c>
      <c r="M91" s="42">
        <f t="shared" si="37"/>
        <v>4</v>
      </c>
      <c r="N91" s="43">
        <f t="shared" si="37"/>
        <v>0</v>
      </c>
      <c r="O91" s="39">
        <f t="shared" si="37"/>
        <v>0</v>
      </c>
      <c r="P91" s="112" t="str">
        <f t="shared" si="19"/>
        <v>-----</v>
      </c>
      <c r="Q91" s="43">
        <f>SUM(Q92:Q94)</f>
        <v>2</v>
      </c>
      <c r="R91" s="111">
        <f>SUM(R92:R94)</f>
        <v>2</v>
      </c>
      <c r="S91" s="112" t="str">
        <f t="shared" si="20"/>
        <v>-----</v>
      </c>
      <c r="T91" s="131">
        <f>SUM(T92:T94)</f>
        <v>1</v>
      </c>
      <c r="U91" s="42">
        <f>SUM(U92:U94)</f>
        <v>1</v>
      </c>
      <c r="V91" s="131">
        <f>SUM(V92:V94)</f>
        <v>1</v>
      </c>
      <c r="W91" s="42">
        <f>SUM(W92:W94)</f>
        <v>1</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 t="shared" ref="E92:F94" si="38">SUM(H92,J92,L92)</f>
        <v>3</v>
      </c>
      <c r="F92" s="64">
        <f t="shared" si="38"/>
        <v>2</v>
      </c>
      <c r="G92" s="65">
        <f t="shared" si="17"/>
        <v>2</v>
      </c>
      <c r="H92" s="66">
        <v>0</v>
      </c>
      <c r="I92" s="67">
        <v>0</v>
      </c>
      <c r="J92" s="66">
        <v>1</v>
      </c>
      <c r="K92" s="67">
        <v>1</v>
      </c>
      <c r="L92" s="66">
        <v>2</v>
      </c>
      <c r="M92" s="67">
        <v>1</v>
      </c>
      <c r="N92" s="68">
        <v>0</v>
      </c>
      <c r="O92" s="64">
        <v>0</v>
      </c>
      <c r="P92" s="65" t="str">
        <f t="shared" si="19"/>
        <v>-----</v>
      </c>
      <c r="Q92" s="63">
        <f t="shared" ref="Q92:R94" si="39">SUM(T92,V92)</f>
        <v>1</v>
      </c>
      <c r="R92" s="64">
        <f t="shared" si="39"/>
        <v>1</v>
      </c>
      <c r="S92" s="65" t="str">
        <f t="shared" si="20"/>
        <v>-----</v>
      </c>
      <c r="T92" s="69">
        <v>1</v>
      </c>
      <c r="U92" s="70">
        <v>1</v>
      </c>
      <c r="V92" s="69">
        <v>0</v>
      </c>
      <c r="W92" s="70">
        <v>0</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 t="shared" si="38"/>
        <v>2</v>
      </c>
      <c r="F93" s="64">
        <f t="shared" si="38"/>
        <v>2</v>
      </c>
      <c r="G93" s="65" t="str">
        <f t="shared" si="17"/>
        <v>-----</v>
      </c>
      <c r="H93" s="66">
        <v>0</v>
      </c>
      <c r="I93" s="67">
        <v>0</v>
      </c>
      <c r="J93" s="66">
        <v>0</v>
      </c>
      <c r="K93" s="67">
        <v>0</v>
      </c>
      <c r="L93" s="66">
        <v>2</v>
      </c>
      <c r="M93" s="67">
        <v>2</v>
      </c>
      <c r="N93" s="68">
        <v>0</v>
      </c>
      <c r="O93" s="64">
        <v>0</v>
      </c>
      <c r="P93" s="65" t="str">
        <f t="shared" si="19"/>
        <v>-----</v>
      </c>
      <c r="Q93" s="63">
        <f t="shared" si="39"/>
        <v>0</v>
      </c>
      <c r="R93" s="64">
        <f t="shared" si="39"/>
        <v>0</v>
      </c>
      <c r="S93" s="65" t="str">
        <f t="shared" si="20"/>
        <v>-----</v>
      </c>
      <c r="T93" s="69">
        <v>0</v>
      </c>
      <c r="U93" s="70">
        <v>0</v>
      </c>
      <c r="V93" s="69">
        <v>0</v>
      </c>
      <c r="W93" s="70">
        <v>0</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 t="shared" si="38"/>
        <v>5</v>
      </c>
      <c r="F94" s="74">
        <f t="shared" si="38"/>
        <v>1</v>
      </c>
      <c r="G94" s="75">
        <f t="shared" si="17"/>
        <v>0.25</v>
      </c>
      <c r="H94" s="76">
        <v>0</v>
      </c>
      <c r="I94" s="77">
        <v>0</v>
      </c>
      <c r="J94" s="76">
        <v>0</v>
      </c>
      <c r="K94" s="77">
        <v>0</v>
      </c>
      <c r="L94" s="76">
        <v>5</v>
      </c>
      <c r="M94" s="77">
        <v>1</v>
      </c>
      <c r="N94" s="78">
        <v>0</v>
      </c>
      <c r="O94" s="74">
        <v>0</v>
      </c>
      <c r="P94" s="75" t="str">
        <f t="shared" si="19"/>
        <v>-----</v>
      </c>
      <c r="Q94" s="73">
        <f t="shared" si="39"/>
        <v>1</v>
      </c>
      <c r="R94" s="74">
        <f t="shared" si="39"/>
        <v>1</v>
      </c>
      <c r="S94" s="75" t="str">
        <f t="shared" si="20"/>
        <v>-----</v>
      </c>
      <c r="T94" s="79">
        <v>0</v>
      </c>
      <c r="U94" s="80">
        <v>0</v>
      </c>
      <c r="V94" s="79">
        <v>1</v>
      </c>
      <c r="W94" s="80">
        <v>1</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高齢者の事故とは、第１当事者または第２当事者が高齢者の事故件数と集計条件の対象当事者の死傷者数である。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view="pageBreakPreview" zoomScale="75" zoomScaleNormal="100" workbookViewId="0"/>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128</v>
      </c>
      <c r="E1" s="3"/>
      <c r="F1" s="3"/>
      <c r="G1" s="3"/>
      <c r="H1" s="3"/>
      <c r="I1" s="3"/>
      <c r="J1" s="3"/>
      <c r="K1" s="3"/>
      <c r="L1" s="3"/>
      <c r="M1" s="3"/>
      <c r="N1" s="3"/>
      <c r="O1" s="3"/>
      <c r="P1" s="3"/>
      <c r="Q1" s="3"/>
      <c r="R1" s="3"/>
      <c r="S1" s="3"/>
      <c r="T1" s="3"/>
      <c r="U1" s="3"/>
      <c r="V1" s="3"/>
      <c r="W1" s="4" t="s">
        <v>1</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48</v>
      </c>
      <c r="F5" s="32">
        <f>SUM(F6:F7,F55)</f>
        <v>-3</v>
      </c>
      <c r="G5" s="33">
        <f t="shared" ref="G5:G52" si="0">IF(E5-F5&gt;0,F5/(E5-F5),"-----")</f>
        <v>-5.8823529411764705E-2</v>
      </c>
      <c r="H5" s="34">
        <f t="shared" ref="H5:O5" si="1">SUM(H6:H7,H55)</f>
        <v>0</v>
      </c>
      <c r="I5" s="35">
        <f t="shared" si="1"/>
        <v>0</v>
      </c>
      <c r="J5" s="34">
        <f t="shared" si="1"/>
        <v>3</v>
      </c>
      <c r="K5" s="35">
        <f t="shared" si="1"/>
        <v>1</v>
      </c>
      <c r="L5" s="34">
        <f t="shared" si="1"/>
        <v>45</v>
      </c>
      <c r="M5" s="35">
        <f t="shared" si="1"/>
        <v>-4</v>
      </c>
      <c r="N5" s="36">
        <f t="shared" si="1"/>
        <v>0</v>
      </c>
      <c r="O5" s="32">
        <f t="shared" si="1"/>
        <v>0</v>
      </c>
      <c r="P5" s="33" t="str">
        <f t="shared" ref="P5:P52" si="2">IF(N5-O5&gt;0,O5/(N5-O5),"-----")</f>
        <v>-----</v>
      </c>
      <c r="Q5" s="36">
        <f t="shared" ref="Q5:Q52" si="3">SUM(T5,V5)</f>
        <v>157</v>
      </c>
      <c r="R5" s="32">
        <f>SUM(R6:R7,R55)</f>
        <v>14</v>
      </c>
      <c r="S5" s="33">
        <f t="shared" ref="S5:S52" si="4">IF(Q5-R5&gt;0,R5/(Q5-R5),"-----")</f>
        <v>9.7902097902097904E-2</v>
      </c>
      <c r="T5" s="34">
        <f>SUM(T6:T7,T55)</f>
        <v>3</v>
      </c>
      <c r="U5" s="35">
        <f>SUM(U6:U7,U55)</f>
        <v>1</v>
      </c>
      <c r="V5" s="34">
        <f>SUM(V6:V7,V55)</f>
        <v>154</v>
      </c>
      <c r="W5" s="35">
        <f>SUM(W6:W7,W55)</f>
        <v>13</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0</v>
      </c>
      <c r="F6" s="39">
        <f>SUM(I6,K6,M6)</f>
        <v>0</v>
      </c>
      <c r="G6" s="40" t="str">
        <f t="shared" si="0"/>
        <v>-----</v>
      </c>
      <c r="H6" s="41">
        <v>0</v>
      </c>
      <c r="I6" s="42">
        <v>0</v>
      </c>
      <c r="J6" s="41">
        <v>0</v>
      </c>
      <c r="K6" s="42">
        <v>0</v>
      </c>
      <c r="L6" s="41">
        <v>0</v>
      </c>
      <c r="M6" s="42">
        <v>0</v>
      </c>
      <c r="N6" s="43">
        <v>0</v>
      </c>
      <c r="O6" s="39">
        <v>0</v>
      </c>
      <c r="P6" s="40" t="str">
        <f t="shared" si="2"/>
        <v>-----</v>
      </c>
      <c r="Q6" s="43">
        <f t="shared" si="3"/>
        <v>12</v>
      </c>
      <c r="R6" s="39">
        <f>SUM(U6,W6)</f>
        <v>12</v>
      </c>
      <c r="S6" s="40" t="str">
        <f t="shared" si="4"/>
        <v>-----</v>
      </c>
      <c r="T6" s="41">
        <v>0</v>
      </c>
      <c r="U6" s="42">
        <v>0</v>
      </c>
      <c r="V6" s="41">
        <v>12</v>
      </c>
      <c r="W6" s="42">
        <v>12</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42</v>
      </c>
      <c r="F7" s="39">
        <f>SUM(F8,F25)</f>
        <v>-1</v>
      </c>
      <c r="G7" s="40">
        <f t="shared" si="0"/>
        <v>-2.3255813953488372E-2</v>
      </c>
      <c r="H7" s="46">
        <f t="shared" ref="H7:O7" si="5">SUM(H8,H25)</f>
        <v>0</v>
      </c>
      <c r="I7" s="47">
        <f t="shared" si="5"/>
        <v>0</v>
      </c>
      <c r="J7" s="46">
        <f t="shared" si="5"/>
        <v>2</v>
      </c>
      <c r="K7" s="47">
        <f t="shared" si="5"/>
        <v>1</v>
      </c>
      <c r="L7" s="46">
        <f t="shared" si="5"/>
        <v>40</v>
      </c>
      <c r="M7" s="47">
        <f t="shared" si="5"/>
        <v>-2</v>
      </c>
      <c r="N7" s="48">
        <f t="shared" si="5"/>
        <v>0</v>
      </c>
      <c r="O7" s="39">
        <f t="shared" si="5"/>
        <v>0</v>
      </c>
      <c r="P7" s="40" t="str">
        <f t="shared" si="2"/>
        <v>-----</v>
      </c>
      <c r="Q7" s="48">
        <f t="shared" si="3"/>
        <v>128</v>
      </c>
      <c r="R7" s="39">
        <f>SUM(R8,R25)</f>
        <v>10</v>
      </c>
      <c r="S7" s="40">
        <f t="shared" si="4"/>
        <v>8.4745762711864403E-2</v>
      </c>
      <c r="T7" s="46">
        <f>SUM(T8,T25)</f>
        <v>2</v>
      </c>
      <c r="U7" s="47">
        <f>SUM(U8,U25)</f>
        <v>1</v>
      </c>
      <c r="V7" s="46">
        <f>SUM(V8,V25)</f>
        <v>126</v>
      </c>
      <c r="W7" s="47">
        <f>SUM(W8,W25)</f>
        <v>9</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22</v>
      </c>
      <c r="F8" s="39">
        <f>SUM(F9,F17)</f>
        <v>5</v>
      </c>
      <c r="G8" s="40">
        <f t="shared" si="0"/>
        <v>0.29411764705882354</v>
      </c>
      <c r="H8" s="46">
        <f t="shared" ref="H8:O8" si="6">SUM(H9,H17)</f>
        <v>0</v>
      </c>
      <c r="I8" s="47">
        <f t="shared" si="6"/>
        <v>0</v>
      </c>
      <c r="J8" s="46">
        <f t="shared" si="6"/>
        <v>2</v>
      </c>
      <c r="K8" s="47">
        <f t="shared" si="6"/>
        <v>2</v>
      </c>
      <c r="L8" s="46">
        <f t="shared" si="6"/>
        <v>20</v>
      </c>
      <c r="M8" s="47">
        <f t="shared" si="6"/>
        <v>3</v>
      </c>
      <c r="N8" s="48">
        <f t="shared" si="6"/>
        <v>0</v>
      </c>
      <c r="O8" s="39">
        <f t="shared" si="6"/>
        <v>0</v>
      </c>
      <c r="P8" s="40" t="str">
        <f t="shared" si="2"/>
        <v>-----</v>
      </c>
      <c r="Q8" s="48">
        <f t="shared" si="3"/>
        <v>65</v>
      </c>
      <c r="R8" s="39">
        <f>SUM(R9,R17)</f>
        <v>11</v>
      </c>
      <c r="S8" s="40">
        <f t="shared" si="4"/>
        <v>0.20370370370370369</v>
      </c>
      <c r="T8" s="46">
        <f>SUM(T9,T17)</f>
        <v>2</v>
      </c>
      <c r="U8" s="47">
        <f>SUM(U9,U17)</f>
        <v>1</v>
      </c>
      <c r="V8" s="46">
        <f>SUM(V9,V17)</f>
        <v>63</v>
      </c>
      <c r="W8" s="47">
        <f>SUM(W9,W17)</f>
        <v>10</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10</v>
      </c>
      <c r="F9" s="39">
        <f>SUM(F10:F16)</f>
        <v>5</v>
      </c>
      <c r="G9" s="40">
        <f t="shared" si="0"/>
        <v>1</v>
      </c>
      <c r="H9" s="46">
        <f t="shared" ref="H9:O9" si="7">SUM(H10:H16)</f>
        <v>0</v>
      </c>
      <c r="I9" s="47">
        <f t="shared" si="7"/>
        <v>0</v>
      </c>
      <c r="J9" s="46">
        <f t="shared" si="7"/>
        <v>0</v>
      </c>
      <c r="K9" s="47">
        <f t="shared" si="7"/>
        <v>0</v>
      </c>
      <c r="L9" s="46">
        <f t="shared" si="7"/>
        <v>10</v>
      </c>
      <c r="M9" s="47">
        <f t="shared" si="7"/>
        <v>5</v>
      </c>
      <c r="N9" s="48">
        <f t="shared" si="7"/>
        <v>0</v>
      </c>
      <c r="O9" s="39">
        <f t="shared" si="7"/>
        <v>0</v>
      </c>
      <c r="P9" s="40" t="str">
        <f t="shared" si="2"/>
        <v>-----</v>
      </c>
      <c r="Q9" s="48">
        <f t="shared" si="3"/>
        <v>31</v>
      </c>
      <c r="R9" s="39">
        <f>SUM(R10:R16)</f>
        <v>10</v>
      </c>
      <c r="S9" s="40">
        <f t="shared" si="4"/>
        <v>0.47619047619047616</v>
      </c>
      <c r="T9" s="46">
        <f>SUM(T10:T16)</f>
        <v>0</v>
      </c>
      <c r="U9" s="47">
        <f>SUM(U10:U16)</f>
        <v>-1</v>
      </c>
      <c r="V9" s="46">
        <f>SUM(V10:V16)</f>
        <v>31</v>
      </c>
      <c r="W9" s="47">
        <f>SUM(W10:W16)</f>
        <v>11</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 t="shared" ref="E10:F16" si="8">SUM(H10,J10,L10)</f>
        <v>1</v>
      </c>
      <c r="F10" s="55">
        <f t="shared" si="8"/>
        <v>0</v>
      </c>
      <c r="G10" s="56">
        <f t="shared" si="0"/>
        <v>0</v>
      </c>
      <c r="H10" s="57">
        <v>0</v>
      </c>
      <c r="I10" s="58">
        <v>0</v>
      </c>
      <c r="J10" s="57">
        <v>0</v>
      </c>
      <c r="K10" s="58">
        <v>0</v>
      </c>
      <c r="L10" s="57">
        <v>1</v>
      </c>
      <c r="M10" s="58">
        <v>0</v>
      </c>
      <c r="N10" s="59">
        <v>0</v>
      </c>
      <c r="O10" s="55">
        <v>0</v>
      </c>
      <c r="P10" s="56" t="str">
        <f t="shared" si="2"/>
        <v>-----</v>
      </c>
      <c r="Q10" s="59">
        <f t="shared" si="3"/>
        <v>2</v>
      </c>
      <c r="R10" s="55">
        <f t="shared" ref="R10:R16" si="9">SUM(U10,W10)</f>
        <v>-2</v>
      </c>
      <c r="S10" s="56">
        <f t="shared" si="4"/>
        <v>-0.5</v>
      </c>
      <c r="T10" s="60">
        <v>0</v>
      </c>
      <c r="U10" s="61">
        <v>0</v>
      </c>
      <c r="V10" s="60">
        <v>2</v>
      </c>
      <c r="W10" s="61">
        <v>-2</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 t="shared" si="8"/>
        <v>2</v>
      </c>
      <c r="F11" s="64">
        <f t="shared" si="8"/>
        <v>1</v>
      </c>
      <c r="G11" s="65">
        <f t="shared" si="0"/>
        <v>1</v>
      </c>
      <c r="H11" s="66">
        <v>0</v>
      </c>
      <c r="I11" s="67">
        <v>0</v>
      </c>
      <c r="J11" s="66">
        <v>0</v>
      </c>
      <c r="K11" s="67">
        <v>0</v>
      </c>
      <c r="L11" s="66">
        <v>2</v>
      </c>
      <c r="M11" s="67">
        <v>1</v>
      </c>
      <c r="N11" s="68">
        <v>0</v>
      </c>
      <c r="O11" s="64">
        <v>0</v>
      </c>
      <c r="P11" s="65" t="str">
        <f t="shared" si="2"/>
        <v>-----</v>
      </c>
      <c r="Q11" s="68">
        <f t="shared" si="3"/>
        <v>5</v>
      </c>
      <c r="R11" s="64">
        <f t="shared" si="9"/>
        <v>4</v>
      </c>
      <c r="S11" s="65">
        <f t="shared" si="4"/>
        <v>4</v>
      </c>
      <c r="T11" s="69">
        <v>0</v>
      </c>
      <c r="U11" s="70">
        <v>0</v>
      </c>
      <c r="V11" s="69">
        <v>5</v>
      </c>
      <c r="W11" s="70">
        <v>4</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 t="shared" si="8"/>
        <v>1</v>
      </c>
      <c r="F12" s="64">
        <f t="shared" si="8"/>
        <v>1</v>
      </c>
      <c r="G12" s="65" t="str">
        <f t="shared" si="0"/>
        <v>-----</v>
      </c>
      <c r="H12" s="66">
        <v>0</v>
      </c>
      <c r="I12" s="67">
        <v>0</v>
      </c>
      <c r="J12" s="66">
        <v>0</v>
      </c>
      <c r="K12" s="67">
        <v>0</v>
      </c>
      <c r="L12" s="66">
        <v>1</v>
      </c>
      <c r="M12" s="67">
        <v>1</v>
      </c>
      <c r="N12" s="68">
        <v>0</v>
      </c>
      <c r="O12" s="64">
        <v>0</v>
      </c>
      <c r="P12" s="65" t="str">
        <f t="shared" si="2"/>
        <v>-----</v>
      </c>
      <c r="Q12" s="68">
        <f t="shared" si="3"/>
        <v>2</v>
      </c>
      <c r="R12" s="64">
        <f t="shared" si="9"/>
        <v>0</v>
      </c>
      <c r="S12" s="65">
        <f t="shared" si="4"/>
        <v>0</v>
      </c>
      <c r="T12" s="69">
        <v>0</v>
      </c>
      <c r="U12" s="70">
        <v>0</v>
      </c>
      <c r="V12" s="69">
        <v>2</v>
      </c>
      <c r="W12" s="70">
        <v>0</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 t="shared" si="8"/>
        <v>3</v>
      </c>
      <c r="F13" s="64">
        <f t="shared" si="8"/>
        <v>3</v>
      </c>
      <c r="G13" s="65" t="str">
        <f t="shared" si="0"/>
        <v>-----</v>
      </c>
      <c r="H13" s="66">
        <v>0</v>
      </c>
      <c r="I13" s="67">
        <v>0</v>
      </c>
      <c r="J13" s="66">
        <v>0</v>
      </c>
      <c r="K13" s="67">
        <v>0</v>
      </c>
      <c r="L13" s="66">
        <v>3</v>
      </c>
      <c r="M13" s="67">
        <v>3</v>
      </c>
      <c r="N13" s="68">
        <v>0</v>
      </c>
      <c r="O13" s="64">
        <v>0</v>
      </c>
      <c r="P13" s="65" t="str">
        <f t="shared" si="2"/>
        <v>-----</v>
      </c>
      <c r="Q13" s="68">
        <f t="shared" si="3"/>
        <v>9</v>
      </c>
      <c r="R13" s="64">
        <f t="shared" si="9"/>
        <v>7</v>
      </c>
      <c r="S13" s="65">
        <f t="shared" si="4"/>
        <v>3.5</v>
      </c>
      <c r="T13" s="69">
        <v>0</v>
      </c>
      <c r="U13" s="70">
        <v>0</v>
      </c>
      <c r="V13" s="69">
        <v>9</v>
      </c>
      <c r="W13" s="70">
        <v>7</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 t="shared" si="8"/>
        <v>1</v>
      </c>
      <c r="F14" s="64">
        <f t="shared" si="8"/>
        <v>-1</v>
      </c>
      <c r="G14" s="65">
        <f t="shared" si="0"/>
        <v>-0.5</v>
      </c>
      <c r="H14" s="66">
        <v>0</v>
      </c>
      <c r="I14" s="67">
        <v>0</v>
      </c>
      <c r="J14" s="66">
        <v>0</v>
      </c>
      <c r="K14" s="67">
        <v>0</v>
      </c>
      <c r="L14" s="66">
        <v>1</v>
      </c>
      <c r="M14" s="67">
        <v>-1</v>
      </c>
      <c r="N14" s="68">
        <v>0</v>
      </c>
      <c r="O14" s="64">
        <v>0</v>
      </c>
      <c r="P14" s="65" t="str">
        <f t="shared" si="2"/>
        <v>-----</v>
      </c>
      <c r="Q14" s="68">
        <f t="shared" si="3"/>
        <v>8</v>
      </c>
      <c r="R14" s="64">
        <f t="shared" si="9"/>
        <v>1</v>
      </c>
      <c r="S14" s="65">
        <f t="shared" si="4"/>
        <v>0.14285714285714285</v>
      </c>
      <c r="T14" s="69">
        <v>0</v>
      </c>
      <c r="U14" s="70">
        <v>-1</v>
      </c>
      <c r="V14" s="69">
        <v>8</v>
      </c>
      <c r="W14" s="70">
        <v>2</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 t="shared" si="8"/>
        <v>0</v>
      </c>
      <c r="F15" s="64">
        <f t="shared" si="8"/>
        <v>0</v>
      </c>
      <c r="G15" s="65" t="str">
        <f t="shared" si="0"/>
        <v>-----</v>
      </c>
      <c r="H15" s="66">
        <v>0</v>
      </c>
      <c r="I15" s="67">
        <v>0</v>
      </c>
      <c r="J15" s="66">
        <v>0</v>
      </c>
      <c r="K15" s="67">
        <v>0</v>
      </c>
      <c r="L15" s="66">
        <v>0</v>
      </c>
      <c r="M15" s="67">
        <v>0</v>
      </c>
      <c r="N15" s="68">
        <v>0</v>
      </c>
      <c r="O15" s="64">
        <v>0</v>
      </c>
      <c r="P15" s="65" t="str">
        <f t="shared" si="2"/>
        <v>-----</v>
      </c>
      <c r="Q15" s="68">
        <f t="shared" si="3"/>
        <v>1</v>
      </c>
      <c r="R15" s="64">
        <f t="shared" si="9"/>
        <v>1</v>
      </c>
      <c r="S15" s="65" t="str">
        <f t="shared" si="4"/>
        <v>-----</v>
      </c>
      <c r="T15" s="69">
        <v>0</v>
      </c>
      <c r="U15" s="70">
        <v>0</v>
      </c>
      <c r="V15" s="69">
        <v>1</v>
      </c>
      <c r="W15" s="70">
        <v>1</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 t="shared" si="8"/>
        <v>2</v>
      </c>
      <c r="F16" s="74">
        <f t="shared" si="8"/>
        <v>1</v>
      </c>
      <c r="G16" s="75">
        <f t="shared" si="0"/>
        <v>1</v>
      </c>
      <c r="H16" s="76">
        <v>0</v>
      </c>
      <c r="I16" s="77">
        <v>0</v>
      </c>
      <c r="J16" s="76">
        <v>0</v>
      </c>
      <c r="K16" s="77">
        <v>0</v>
      </c>
      <c r="L16" s="76">
        <v>2</v>
      </c>
      <c r="M16" s="77">
        <v>1</v>
      </c>
      <c r="N16" s="78">
        <v>0</v>
      </c>
      <c r="O16" s="74">
        <v>0</v>
      </c>
      <c r="P16" s="75" t="str">
        <f t="shared" si="2"/>
        <v>-----</v>
      </c>
      <c r="Q16" s="78">
        <f t="shared" si="3"/>
        <v>4</v>
      </c>
      <c r="R16" s="74">
        <f t="shared" si="9"/>
        <v>-1</v>
      </c>
      <c r="S16" s="75">
        <f t="shared" si="4"/>
        <v>-0.2</v>
      </c>
      <c r="T16" s="79">
        <v>0</v>
      </c>
      <c r="U16" s="80">
        <v>0</v>
      </c>
      <c r="V16" s="79">
        <v>4</v>
      </c>
      <c r="W16" s="80">
        <v>-1</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12</v>
      </c>
      <c r="F17" s="39">
        <f>SUM(F18:F24)</f>
        <v>0</v>
      </c>
      <c r="G17" s="40">
        <f t="shared" si="0"/>
        <v>0</v>
      </c>
      <c r="H17" s="46">
        <f t="shared" ref="H17:O17" si="10">SUM(H18:H24)</f>
        <v>0</v>
      </c>
      <c r="I17" s="47">
        <f t="shared" si="10"/>
        <v>0</v>
      </c>
      <c r="J17" s="46">
        <f t="shared" si="10"/>
        <v>2</v>
      </c>
      <c r="K17" s="47">
        <f t="shared" si="10"/>
        <v>2</v>
      </c>
      <c r="L17" s="46">
        <f t="shared" si="10"/>
        <v>10</v>
      </c>
      <c r="M17" s="48">
        <f t="shared" si="10"/>
        <v>-2</v>
      </c>
      <c r="N17" s="48">
        <f t="shared" si="10"/>
        <v>0</v>
      </c>
      <c r="O17" s="39">
        <f t="shared" si="10"/>
        <v>0</v>
      </c>
      <c r="P17" s="40" t="str">
        <f t="shared" si="2"/>
        <v>-----</v>
      </c>
      <c r="Q17" s="48">
        <f t="shared" si="3"/>
        <v>34</v>
      </c>
      <c r="R17" s="81">
        <f>SUM(R18:R24)</f>
        <v>1</v>
      </c>
      <c r="S17" s="40">
        <f t="shared" si="4"/>
        <v>3.0303030303030304E-2</v>
      </c>
      <c r="T17" s="46">
        <f>SUM(T18:T24)</f>
        <v>2</v>
      </c>
      <c r="U17" s="47">
        <f>SUM(U18:U24)</f>
        <v>2</v>
      </c>
      <c r="V17" s="46">
        <f>SUM(V18:V24)</f>
        <v>32</v>
      </c>
      <c r="W17" s="47">
        <f>SUM(W18:W24)</f>
        <v>-1</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 t="shared" ref="E18:F24" si="11">SUM(H18,J18,L18)</f>
        <v>3</v>
      </c>
      <c r="F18" s="55">
        <f t="shared" si="11"/>
        <v>3</v>
      </c>
      <c r="G18" s="56" t="str">
        <f t="shared" si="0"/>
        <v>-----</v>
      </c>
      <c r="H18" s="57">
        <v>0</v>
      </c>
      <c r="I18" s="58">
        <v>0</v>
      </c>
      <c r="J18" s="57">
        <v>0</v>
      </c>
      <c r="K18" s="58">
        <v>0</v>
      </c>
      <c r="L18" s="57">
        <v>3</v>
      </c>
      <c r="M18" s="58">
        <v>3</v>
      </c>
      <c r="N18" s="59">
        <v>0</v>
      </c>
      <c r="O18" s="55">
        <v>0</v>
      </c>
      <c r="P18" s="56" t="str">
        <f t="shared" si="2"/>
        <v>-----</v>
      </c>
      <c r="Q18" s="54">
        <f t="shared" si="3"/>
        <v>7</v>
      </c>
      <c r="R18" s="55">
        <f t="shared" ref="R18:R24" si="12">SUM(U18,W18)</f>
        <v>4</v>
      </c>
      <c r="S18" s="56">
        <f t="shared" si="4"/>
        <v>1.3333333333333333</v>
      </c>
      <c r="T18" s="60">
        <v>0</v>
      </c>
      <c r="U18" s="61">
        <v>0</v>
      </c>
      <c r="V18" s="60">
        <v>7</v>
      </c>
      <c r="W18" s="61">
        <v>4</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 t="shared" si="11"/>
        <v>0</v>
      </c>
      <c r="F19" s="64">
        <f t="shared" si="11"/>
        <v>-2</v>
      </c>
      <c r="G19" s="65">
        <f t="shared" si="0"/>
        <v>-1</v>
      </c>
      <c r="H19" s="66">
        <v>0</v>
      </c>
      <c r="I19" s="67">
        <v>0</v>
      </c>
      <c r="J19" s="66">
        <v>0</v>
      </c>
      <c r="K19" s="67">
        <v>0</v>
      </c>
      <c r="L19" s="66">
        <v>0</v>
      </c>
      <c r="M19" s="67">
        <v>-2</v>
      </c>
      <c r="N19" s="68">
        <v>0</v>
      </c>
      <c r="O19" s="64">
        <v>0</v>
      </c>
      <c r="P19" s="65" t="str">
        <f t="shared" si="2"/>
        <v>-----</v>
      </c>
      <c r="Q19" s="63">
        <f t="shared" si="3"/>
        <v>8</v>
      </c>
      <c r="R19" s="64">
        <f t="shared" si="12"/>
        <v>1</v>
      </c>
      <c r="S19" s="65">
        <f t="shared" si="4"/>
        <v>0.14285714285714285</v>
      </c>
      <c r="T19" s="69">
        <v>0</v>
      </c>
      <c r="U19" s="70">
        <v>0</v>
      </c>
      <c r="V19" s="69">
        <v>8</v>
      </c>
      <c r="W19" s="70">
        <v>1</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 t="shared" si="11"/>
        <v>0</v>
      </c>
      <c r="F20" s="64">
        <f t="shared" si="11"/>
        <v>-1</v>
      </c>
      <c r="G20" s="65">
        <f t="shared" si="0"/>
        <v>-1</v>
      </c>
      <c r="H20" s="66">
        <v>0</v>
      </c>
      <c r="I20" s="67">
        <v>0</v>
      </c>
      <c r="J20" s="66">
        <v>0</v>
      </c>
      <c r="K20" s="67">
        <v>0</v>
      </c>
      <c r="L20" s="66">
        <v>0</v>
      </c>
      <c r="M20" s="67">
        <v>-1</v>
      </c>
      <c r="N20" s="68">
        <v>0</v>
      </c>
      <c r="O20" s="64">
        <v>0</v>
      </c>
      <c r="P20" s="65" t="str">
        <f t="shared" si="2"/>
        <v>-----</v>
      </c>
      <c r="Q20" s="63">
        <f t="shared" si="3"/>
        <v>1</v>
      </c>
      <c r="R20" s="64">
        <f t="shared" si="12"/>
        <v>-5</v>
      </c>
      <c r="S20" s="65">
        <f t="shared" si="4"/>
        <v>-0.83333333333333337</v>
      </c>
      <c r="T20" s="69">
        <v>0</v>
      </c>
      <c r="U20" s="70">
        <v>0</v>
      </c>
      <c r="V20" s="69">
        <v>1</v>
      </c>
      <c r="W20" s="70">
        <v>-5</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 t="shared" si="11"/>
        <v>2</v>
      </c>
      <c r="F21" s="64">
        <f t="shared" si="11"/>
        <v>1</v>
      </c>
      <c r="G21" s="65">
        <f t="shared" si="0"/>
        <v>1</v>
      </c>
      <c r="H21" s="66">
        <v>0</v>
      </c>
      <c r="I21" s="67">
        <v>0</v>
      </c>
      <c r="J21" s="66">
        <v>0</v>
      </c>
      <c r="K21" s="67">
        <v>0</v>
      </c>
      <c r="L21" s="66">
        <v>2</v>
      </c>
      <c r="M21" s="67">
        <v>1</v>
      </c>
      <c r="N21" s="68">
        <v>0</v>
      </c>
      <c r="O21" s="64">
        <v>0</v>
      </c>
      <c r="P21" s="65" t="str">
        <f t="shared" si="2"/>
        <v>-----</v>
      </c>
      <c r="Q21" s="63">
        <f t="shared" si="3"/>
        <v>3</v>
      </c>
      <c r="R21" s="64">
        <f t="shared" si="12"/>
        <v>0</v>
      </c>
      <c r="S21" s="65">
        <f t="shared" si="4"/>
        <v>0</v>
      </c>
      <c r="T21" s="69">
        <v>0</v>
      </c>
      <c r="U21" s="70">
        <v>0</v>
      </c>
      <c r="V21" s="69">
        <v>3</v>
      </c>
      <c r="W21" s="70">
        <v>0</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 t="shared" si="11"/>
        <v>4</v>
      </c>
      <c r="F22" s="64">
        <f t="shared" si="11"/>
        <v>0</v>
      </c>
      <c r="G22" s="65">
        <f t="shared" si="0"/>
        <v>0</v>
      </c>
      <c r="H22" s="66">
        <v>0</v>
      </c>
      <c r="I22" s="67">
        <v>0</v>
      </c>
      <c r="J22" s="66">
        <v>2</v>
      </c>
      <c r="K22" s="67">
        <v>2</v>
      </c>
      <c r="L22" s="66">
        <v>2</v>
      </c>
      <c r="M22" s="67">
        <v>-2</v>
      </c>
      <c r="N22" s="68">
        <v>0</v>
      </c>
      <c r="O22" s="64">
        <v>0</v>
      </c>
      <c r="P22" s="65" t="str">
        <f t="shared" si="2"/>
        <v>-----</v>
      </c>
      <c r="Q22" s="63">
        <f t="shared" si="3"/>
        <v>6</v>
      </c>
      <c r="R22" s="64">
        <f t="shared" si="12"/>
        <v>-2</v>
      </c>
      <c r="S22" s="65">
        <f t="shared" si="4"/>
        <v>-0.25</v>
      </c>
      <c r="T22" s="69">
        <v>2</v>
      </c>
      <c r="U22" s="70">
        <v>2</v>
      </c>
      <c r="V22" s="69">
        <v>4</v>
      </c>
      <c r="W22" s="70">
        <v>-4</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 t="shared" si="11"/>
        <v>0</v>
      </c>
      <c r="F23" s="64">
        <f t="shared" si="11"/>
        <v>-2</v>
      </c>
      <c r="G23" s="65">
        <f t="shared" si="0"/>
        <v>-1</v>
      </c>
      <c r="H23" s="66">
        <v>0</v>
      </c>
      <c r="I23" s="67">
        <v>0</v>
      </c>
      <c r="J23" s="66">
        <v>0</v>
      </c>
      <c r="K23" s="67">
        <v>0</v>
      </c>
      <c r="L23" s="66">
        <v>0</v>
      </c>
      <c r="M23" s="67">
        <v>-2</v>
      </c>
      <c r="N23" s="68">
        <v>0</v>
      </c>
      <c r="O23" s="64">
        <v>0</v>
      </c>
      <c r="P23" s="65" t="str">
        <f t="shared" si="2"/>
        <v>-----</v>
      </c>
      <c r="Q23" s="63">
        <f t="shared" si="3"/>
        <v>0</v>
      </c>
      <c r="R23" s="64">
        <f t="shared" si="12"/>
        <v>-2</v>
      </c>
      <c r="S23" s="65">
        <f t="shared" si="4"/>
        <v>-1</v>
      </c>
      <c r="T23" s="69">
        <v>0</v>
      </c>
      <c r="U23" s="70">
        <v>0</v>
      </c>
      <c r="V23" s="69">
        <v>0</v>
      </c>
      <c r="W23" s="70">
        <v>-2</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 t="shared" si="11"/>
        <v>3</v>
      </c>
      <c r="F24" s="74">
        <f t="shared" si="11"/>
        <v>1</v>
      </c>
      <c r="G24" s="75">
        <f t="shared" si="0"/>
        <v>0.5</v>
      </c>
      <c r="H24" s="76">
        <v>0</v>
      </c>
      <c r="I24" s="77">
        <v>0</v>
      </c>
      <c r="J24" s="76">
        <v>0</v>
      </c>
      <c r="K24" s="77">
        <v>0</v>
      </c>
      <c r="L24" s="76">
        <v>3</v>
      </c>
      <c r="M24" s="77">
        <v>1</v>
      </c>
      <c r="N24" s="78">
        <v>0</v>
      </c>
      <c r="O24" s="74">
        <v>0</v>
      </c>
      <c r="P24" s="75" t="str">
        <f t="shared" si="2"/>
        <v>-----</v>
      </c>
      <c r="Q24" s="73">
        <f t="shared" si="3"/>
        <v>9</v>
      </c>
      <c r="R24" s="74">
        <f t="shared" si="12"/>
        <v>5</v>
      </c>
      <c r="S24" s="75">
        <f t="shared" si="4"/>
        <v>1.25</v>
      </c>
      <c r="T24" s="79">
        <v>0</v>
      </c>
      <c r="U24" s="80">
        <v>0</v>
      </c>
      <c r="V24" s="79">
        <v>9</v>
      </c>
      <c r="W24" s="80">
        <v>5</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20</v>
      </c>
      <c r="F25" s="39">
        <f>SUM(F26:F52)</f>
        <v>-6</v>
      </c>
      <c r="G25" s="40">
        <f t="shared" si="0"/>
        <v>-0.23076923076923078</v>
      </c>
      <c r="H25" s="46">
        <f t="shared" ref="H25:O25" si="13">SUM(H26:H52)</f>
        <v>0</v>
      </c>
      <c r="I25" s="47">
        <f t="shared" si="13"/>
        <v>0</v>
      </c>
      <c r="J25" s="46">
        <f t="shared" si="13"/>
        <v>0</v>
      </c>
      <c r="K25" s="47">
        <f t="shared" si="13"/>
        <v>-1</v>
      </c>
      <c r="L25" s="46">
        <f t="shared" si="13"/>
        <v>20</v>
      </c>
      <c r="M25" s="48">
        <f t="shared" si="13"/>
        <v>-5</v>
      </c>
      <c r="N25" s="48">
        <f t="shared" si="13"/>
        <v>0</v>
      </c>
      <c r="O25" s="39">
        <f t="shared" si="13"/>
        <v>0</v>
      </c>
      <c r="P25" s="40" t="str">
        <f t="shared" si="2"/>
        <v>-----</v>
      </c>
      <c r="Q25" s="48">
        <f t="shared" si="3"/>
        <v>63</v>
      </c>
      <c r="R25" s="81">
        <f>SUM(R26:R52)</f>
        <v>-1</v>
      </c>
      <c r="S25" s="40">
        <f t="shared" si="4"/>
        <v>-1.5625E-2</v>
      </c>
      <c r="T25" s="46">
        <f>SUM(T26:T52)</f>
        <v>0</v>
      </c>
      <c r="U25" s="47">
        <f>SUM(U26:U52)</f>
        <v>0</v>
      </c>
      <c r="V25" s="46">
        <f>SUM(V26:V52)</f>
        <v>63</v>
      </c>
      <c r="W25" s="47">
        <f>SUM(W26:W52)</f>
        <v>-1</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 t="shared" ref="E26:E52" si="14">SUM(H26,J26,L26)</f>
        <v>1</v>
      </c>
      <c r="F26" s="55">
        <f t="shared" ref="F26:F52" si="15">SUM(I26,K26,M26)</f>
        <v>0</v>
      </c>
      <c r="G26" s="56">
        <f t="shared" si="0"/>
        <v>0</v>
      </c>
      <c r="H26" s="57">
        <v>0</v>
      </c>
      <c r="I26" s="58">
        <v>0</v>
      </c>
      <c r="J26" s="57">
        <v>0</v>
      </c>
      <c r="K26" s="58">
        <v>0</v>
      </c>
      <c r="L26" s="57">
        <v>1</v>
      </c>
      <c r="M26" s="58">
        <v>0</v>
      </c>
      <c r="N26" s="59">
        <v>0</v>
      </c>
      <c r="O26" s="55">
        <v>0</v>
      </c>
      <c r="P26" s="56" t="str">
        <f t="shared" si="2"/>
        <v>-----</v>
      </c>
      <c r="Q26" s="54">
        <f t="shared" si="3"/>
        <v>2</v>
      </c>
      <c r="R26" s="55">
        <f t="shared" ref="R26:R52" si="16">SUM(U26,W26)</f>
        <v>-1</v>
      </c>
      <c r="S26" s="56">
        <f t="shared" si="4"/>
        <v>-0.33333333333333331</v>
      </c>
      <c r="T26" s="60">
        <v>0</v>
      </c>
      <c r="U26" s="61">
        <v>0</v>
      </c>
      <c r="V26" s="60">
        <v>2</v>
      </c>
      <c r="W26" s="61">
        <v>-1</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 t="shared" si="14"/>
        <v>4</v>
      </c>
      <c r="F27" s="64">
        <f t="shared" si="15"/>
        <v>1</v>
      </c>
      <c r="G27" s="84">
        <f t="shared" si="0"/>
        <v>0.33333333333333331</v>
      </c>
      <c r="H27" s="85">
        <v>0</v>
      </c>
      <c r="I27" s="86">
        <v>0</v>
      </c>
      <c r="J27" s="85">
        <v>0</v>
      </c>
      <c r="K27" s="86">
        <v>0</v>
      </c>
      <c r="L27" s="85">
        <v>4</v>
      </c>
      <c r="M27" s="86">
        <v>1</v>
      </c>
      <c r="N27" s="87">
        <v>0</v>
      </c>
      <c r="O27" s="88">
        <v>0</v>
      </c>
      <c r="P27" s="84" t="str">
        <f t="shared" si="2"/>
        <v>-----</v>
      </c>
      <c r="Q27" s="63">
        <f t="shared" si="3"/>
        <v>7</v>
      </c>
      <c r="R27" s="64">
        <f t="shared" si="16"/>
        <v>0</v>
      </c>
      <c r="S27" s="84">
        <f t="shared" si="4"/>
        <v>0</v>
      </c>
      <c r="T27" s="89">
        <v>0</v>
      </c>
      <c r="U27" s="90">
        <v>0</v>
      </c>
      <c r="V27" s="89">
        <v>7</v>
      </c>
      <c r="W27" s="90">
        <v>0</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 t="shared" si="14"/>
        <v>0</v>
      </c>
      <c r="F28" s="64">
        <f t="shared" si="15"/>
        <v>0</v>
      </c>
      <c r="G28" s="84" t="str">
        <f t="shared" si="0"/>
        <v>-----</v>
      </c>
      <c r="H28" s="85">
        <v>0</v>
      </c>
      <c r="I28" s="86">
        <v>0</v>
      </c>
      <c r="J28" s="85">
        <v>0</v>
      </c>
      <c r="K28" s="86">
        <v>0</v>
      </c>
      <c r="L28" s="85">
        <v>0</v>
      </c>
      <c r="M28" s="86">
        <v>0</v>
      </c>
      <c r="N28" s="87">
        <v>0</v>
      </c>
      <c r="O28" s="88">
        <v>0</v>
      </c>
      <c r="P28" s="84" t="str">
        <f t="shared" si="2"/>
        <v>-----</v>
      </c>
      <c r="Q28" s="63">
        <f t="shared" si="3"/>
        <v>4</v>
      </c>
      <c r="R28" s="64">
        <f t="shared" si="16"/>
        <v>2</v>
      </c>
      <c r="S28" s="84">
        <f t="shared" si="4"/>
        <v>1</v>
      </c>
      <c r="T28" s="89">
        <v>0</v>
      </c>
      <c r="U28" s="90">
        <v>0</v>
      </c>
      <c r="V28" s="89">
        <v>4</v>
      </c>
      <c r="W28" s="90">
        <v>2</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 t="shared" si="14"/>
        <v>0</v>
      </c>
      <c r="F29" s="64">
        <f t="shared" si="15"/>
        <v>0</v>
      </c>
      <c r="G29" s="84" t="str">
        <f t="shared" si="0"/>
        <v>-----</v>
      </c>
      <c r="H29" s="85">
        <v>0</v>
      </c>
      <c r="I29" s="86">
        <v>0</v>
      </c>
      <c r="J29" s="85">
        <v>0</v>
      </c>
      <c r="K29" s="86">
        <v>0</v>
      </c>
      <c r="L29" s="85">
        <v>0</v>
      </c>
      <c r="M29" s="86">
        <v>0</v>
      </c>
      <c r="N29" s="87">
        <v>0</v>
      </c>
      <c r="O29" s="88">
        <v>0</v>
      </c>
      <c r="P29" s="84" t="str">
        <f t="shared" si="2"/>
        <v>-----</v>
      </c>
      <c r="Q29" s="63">
        <f t="shared" si="3"/>
        <v>4</v>
      </c>
      <c r="R29" s="64">
        <f t="shared" si="16"/>
        <v>3</v>
      </c>
      <c r="S29" s="84">
        <f t="shared" si="4"/>
        <v>3</v>
      </c>
      <c r="T29" s="89">
        <v>0</v>
      </c>
      <c r="U29" s="90">
        <v>0</v>
      </c>
      <c r="V29" s="89">
        <v>4</v>
      </c>
      <c r="W29" s="90">
        <v>3</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 t="shared" si="14"/>
        <v>0</v>
      </c>
      <c r="F30" s="64">
        <f t="shared" si="15"/>
        <v>-1</v>
      </c>
      <c r="G30" s="84">
        <f t="shared" si="0"/>
        <v>-1</v>
      </c>
      <c r="H30" s="85">
        <v>0</v>
      </c>
      <c r="I30" s="86">
        <v>0</v>
      </c>
      <c r="J30" s="85">
        <v>0</v>
      </c>
      <c r="K30" s="86">
        <v>0</v>
      </c>
      <c r="L30" s="85">
        <v>0</v>
      </c>
      <c r="M30" s="86">
        <v>-1</v>
      </c>
      <c r="N30" s="87">
        <v>0</v>
      </c>
      <c r="O30" s="88">
        <v>0</v>
      </c>
      <c r="P30" s="84" t="str">
        <f t="shared" si="2"/>
        <v>-----</v>
      </c>
      <c r="Q30" s="63">
        <f t="shared" si="3"/>
        <v>1</v>
      </c>
      <c r="R30" s="64">
        <f t="shared" si="16"/>
        <v>0</v>
      </c>
      <c r="S30" s="84">
        <f t="shared" si="4"/>
        <v>0</v>
      </c>
      <c r="T30" s="89">
        <v>0</v>
      </c>
      <c r="U30" s="90">
        <v>0</v>
      </c>
      <c r="V30" s="89">
        <v>1</v>
      </c>
      <c r="W30" s="90">
        <v>0</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 t="shared" si="14"/>
        <v>0</v>
      </c>
      <c r="F31" s="64">
        <f t="shared" si="15"/>
        <v>0</v>
      </c>
      <c r="G31" s="84" t="str">
        <f t="shared" si="0"/>
        <v>-----</v>
      </c>
      <c r="H31" s="85">
        <v>0</v>
      </c>
      <c r="I31" s="86">
        <v>0</v>
      </c>
      <c r="J31" s="85">
        <v>0</v>
      </c>
      <c r="K31" s="86">
        <v>0</v>
      </c>
      <c r="L31" s="85">
        <v>0</v>
      </c>
      <c r="M31" s="86">
        <v>0</v>
      </c>
      <c r="N31" s="87">
        <v>0</v>
      </c>
      <c r="O31" s="88">
        <v>0</v>
      </c>
      <c r="P31" s="84" t="str">
        <f t="shared" si="2"/>
        <v>-----</v>
      </c>
      <c r="Q31" s="63">
        <f t="shared" si="3"/>
        <v>0</v>
      </c>
      <c r="R31" s="64">
        <f t="shared" si="16"/>
        <v>-1</v>
      </c>
      <c r="S31" s="84">
        <f t="shared" si="4"/>
        <v>-1</v>
      </c>
      <c r="T31" s="89">
        <v>0</v>
      </c>
      <c r="U31" s="90">
        <v>0</v>
      </c>
      <c r="V31" s="89">
        <v>0</v>
      </c>
      <c r="W31" s="90">
        <v>-1</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 t="shared" si="14"/>
        <v>1</v>
      </c>
      <c r="F32" s="64">
        <f t="shared" si="15"/>
        <v>-2</v>
      </c>
      <c r="G32" s="84">
        <f t="shared" si="0"/>
        <v>-0.66666666666666663</v>
      </c>
      <c r="H32" s="85">
        <v>0</v>
      </c>
      <c r="I32" s="86">
        <v>0</v>
      </c>
      <c r="J32" s="85">
        <v>0</v>
      </c>
      <c r="K32" s="86">
        <v>0</v>
      </c>
      <c r="L32" s="85">
        <v>1</v>
      </c>
      <c r="M32" s="86">
        <v>-2</v>
      </c>
      <c r="N32" s="87">
        <v>0</v>
      </c>
      <c r="O32" s="88">
        <v>0</v>
      </c>
      <c r="P32" s="84" t="str">
        <f t="shared" si="2"/>
        <v>-----</v>
      </c>
      <c r="Q32" s="63">
        <f t="shared" si="3"/>
        <v>1</v>
      </c>
      <c r="R32" s="64">
        <f t="shared" si="16"/>
        <v>-3</v>
      </c>
      <c r="S32" s="84">
        <f t="shared" si="4"/>
        <v>-0.75</v>
      </c>
      <c r="T32" s="89">
        <v>0</v>
      </c>
      <c r="U32" s="90">
        <v>0</v>
      </c>
      <c r="V32" s="89">
        <v>1</v>
      </c>
      <c r="W32" s="90">
        <v>-3</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 t="shared" si="14"/>
        <v>0</v>
      </c>
      <c r="F33" s="64">
        <f t="shared" si="15"/>
        <v>-2</v>
      </c>
      <c r="G33" s="84">
        <f t="shared" si="0"/>
        <v>-1</v>
      </c>
      <c r="H33" s="85">
        <v>0</v>
      </c>
      <c r="I33" s="86">
        <v>0</v>
      </c>
      <c r="J33" s="85">
        <v>0</v>
      </c>
      <c r="K33" s="86">
        <v>0</v>
      </c>
      <c r="L33" s="85">
        <v>0</v>
      </c>
      <c r="M33" s="86">
        <v>-2</v>
      </c>
      <c r="N33" s="87">
        <v>0</v>
      </c>
      <c r="O33" s="88">
        <v>0</v>
      </c>
      <c r="P33" s="84" t="str">
        <f t="shared" si="2"/>
        <v>-----</v>
      </c>
      <c r="Q33" s="63">
        <f t="shared" si="3"/>
        <v>1</v>
      </c>
      <c r="R33" s="64">
        <f t="shared" si="16"/>
        <v>-2</v>
      </c>
      <c r="S33" s="84">
        <f t="shared" si="4"/>
        <v>-0.66666666666666663</v>
      </c>
      <c r="T33" s="89">
        <v>0</v>
      </c>
      <c r="U33" s="90">
        <v>0</v>
      </c>
      <c r="V33" s="89">
        <v>1</v>
      </c>
      <c r="W33" s="90">
        <v>-2</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 t="shared" si="14"/>
        <v>1</v>
      </c>
      <c r="F34" s="64">
        <f t="shared" si="15"/>
        <v>1</v>
      </c>
      <c r="G34" s="84" t="str">
        <f t="shared" si="0"/>
        <v>-----</v>
      </c>
      <c r="H34" s="85">
        <v>0</v>
      </c>
      <c r="I34" s="86">
        <v>0</v>
      </c>
      <c r="J34" s="85">
        <v>0</v>
      </c>
      <c r="K34" s="86">
        <v>0</v>
      </c>
      <c r="L34" s="85">
        <v>1</v>
      </c>
      <c r="M34" s="86">
        <v>1</v>
      </c>
      <c r="N34" s="87">
        <v>0</v>
      </c>
      <c r="O34" s="88">
        <v>0</v>
      </c>
      <c r="P34" s="84" t="str">
        <f t="shared" si="2"/>
        <v>-----</v>
      </c>
      <c r="Q34" s="63">
        <f t="shared" si="3"/>
        <v>1</v>
      </c>
      <c r="R34" s="64">
        <f t="shared" si="16"/>
        <v>1</v>
      </c>
      <c r="S34" s="84" t="str">
        <f t="shared" si="4"/>
        <v>-----</v>
      </c>
      <c r="T34" s="89">
        <v>0</v>
      </c>
      <c r="U34" s="90">
        <v>0</v>
      </c>
      <c r="V34" s="89">
        <v>1</v>
      </c>
      <c r="W34" s="90">
        <v>1</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 t="shared" si="14"/>
        <v>1</v>
      </c>
      <c r="F35" s="64">
        <f t="shared" si="15"/>
        <v>-1</v>
      </c>
      <c r="G35" s="84">
        <f t="shared" si="0"/>
        <v>-0.5</v>
      </c>
      <c r="H35" s="85">
        <v>0</v>
      </c>
      <c r="I35" s="86">
        <v>0</v>
      </c>
      <c r="J35" s="85">
        <v>0</v>
      </c>
      <c r="K35" s="86">
        <v>0</v>
      </c>
      <c r="L35" s="85">
        <v>1</v>
      </c>
      <c r="M35" s="86">
        <v>-1</v>
      </c>
      <c r="N35" s="87">
        <v>0</v>
      </c>
      <c r="O35" s="88">
        <v>0</v>
      </c>
      <c r="P35" s="84" t="str">
        <f t="shared" si="2"/>
        <v>-----</v>
      </c>
      <c r="Q35" s="63">
        <f t="shared" si="3"/>
        <v>1</v>
      </c>
      <c r="R35" s="64">
        <f t="shared" si="16"/>
        <v>-3</v>
      </c>
      <c r="S35" s="84">
        <f t="shared" si="4"/>
        <v>-0.75</v>
      </c>
      <c r="T35" s="89">
        <v>0</v>
      </c>
      <c r="U35" s="90">
        <v>0</v>
      </c>
      <c r="V35" s="89">
        <v>1</v>
      </c>
      <c r="W35" s="90">
        <v>-3</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 t="shared" si="14"/>
        <v>0</v>
      </c>
      <c r="F36" s="64">
        <f t="shared" si="15"/>
        <v>0</v>
      </c>
      <c r="G36" s="84" t="str">
        <f t="shared" si="0"/>
        <v>-----</v>
      </c>
      <c r="H36" s="85">
        <v>0</v>
      </c>
      <c r="I36" s="86">
        <v>0</v>
      </c>
      <c r="J36" s="85">
        <v>0</v>
      </c>
      <c r="K36" s="86">
        <v>0</v>
      </c>
      <c r="L36" s="85">
        <v>0</v>
      </c>
      <c r="M36" s="86">
        <v>0</v>
      </c>
      <c r="N36" s="87">
        <v>0</v>
      </c>
      <c r="O36" s="88">
        <v>0</v>
      </c>
      <c r="P36" s="84" t="str">
        <f t="shared" si="2"/>
        <v>-----</v>
      </c>
      <c r="Q36" s="63">
        <f t="shared" si="3"/>
        <v>0</v>
      </c>
      <c r="R36" s="64">
        <f t="shared" si="16"/>
        <v>0</v>
      </c>
      <c r="S36" s="84" t="str">
        <f t="shared" si="4"/>
        <v>-----</v>
      </c>
      <c r="T36" s="89">
        <v>0</v>
      </c>
      <c r="U36" s="90">
        <v>0</v>
      </c>
      <c r="V36" s="89">
        <v>0</v>
      </c>
      <c r="W36" s="90">
        <v>0</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 t="shared" si="14"/>
        <v>2</v>
      </c>
      <c r="F37" s="64">
        <f t="shared" si="15"/>
        <v>2</v>
      </c>
      <c r="G37" s="84" t="str">
        <f t="shared" si="0"/>
        <v>-----</v>
      </c>
      <c r="H37" s="85">
        <v>0</v>
      </c>
      <c r="I37" s="86">
        <v>0</v>
      </c>
      <c r="J37" s="85">
        <v>0</v>
      </c>
      <c r="K37" s="86">
        <v>0</v>
      </c>
      <c r="L37" s="85">
        <v>2</v>
      </c>
      <c r="M37" s="86">
        <v>2</v>
      </c>
      <c r="N37" s="87">
        <v>0</v>
      </c>
      <c r="O37" s="88">
        <v>0</v>
      </c>
      <c r="P37" s="84" t="str">
        <f t="shared" si="2"/>
        <v>-----</v>
      </c>
      <c r="Q37" s="63">
        <f t="shared" si="3"/>
        <v>2</v>
      </c>
      <c r="R37" s="64">
        <f t="shared" si="16"/>
        <v>0</v>
      </c>
      <c r="S37" s="84">
        <f t="shared" si="4"/>
        <v>0</v>
      </c>
      <c r="T37" s="89">
        <v>0</v>
      </c>
      <c r="U37" s="90">
        <v>0</v>
      </c>
      <c r="V37" s="89">
        <v>2</v>
      </c>
      <c r="W37" s="90">
        <v>0</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 t="shared" si="14"/>
        <v>0</v>
      </c>
      <c r="F38" s="64">
        <f t="shared" si="15"/>
        <v>0</v>
      </c>
      <c r="G38" s="84" t="str">
        <f t="shared" si="0"/>
        <v>-----</v>
      </c>
      <c r="H38" s="85">
        <v>0</v>
      </c>
      <c r="I38" s="86">
        <v>0</v>
      </c>
      <c r="J38" s="85">
        <v>0</v>
      </c>
      <c r="K38" s="86">
        <v>0</v>
      </c>
      <c r="L38" s="85">
        <v>0</v>
      </c>
      <c r="M38" s="86">
        <v>0</v>
      </c>
      <c r="N38" s="87">
        <v>0</v>
      </c>
      <c r="O38" s="88">
        <v>0</v>
      </c>
      <c r="P38" s="84" t="str">
        <f t="shared" si="2"/>
        <v>-----</v>
      </c>
      <c r="Q38" s="63">
        <f t="shared" si="3"/>
        <v>2</v>
      </c>
      <c r="R38" s="64">
        <f t="shared" si="16"/>
        <v>2</v>
      </c>
      <c r="S38" s="84" t="str">
        <f t="shared" si="4"/>
        <v>-----</v>
      </c>
      <c r="T38" s="89">
        <v>0</v>
      </c>
      <c r="U38" s="90">
        <v>0</v>
      </c>
      <c r="V38" s="89">
        <v>2</v>
      </c>
      <c r="W38" s="90">
        <v>2</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 t="shared" si="14"/>
        <v>1</v>
      </c>
      <c r="F39" s="64">
        <f t="shared" si="15"/>
        <v>-1</v>
      </c>
      <c r="G39" s="84">
        <f t="shared" si="0"/>
        <v>-0.5</v>
      </c>
      <c r="H39" s="85">
        <v>0</v>
      </c>
      <c r="I39" s="86">
        <v>0</v>
      </c>
      <c r="J39" s="85">
        <v>0</v>
      </c>
      <c r="K39" s="86">
        <v>0</v>
      </c>
      <c r="L39" s="85">
        <v>1</v>
      </c>
      <c r="M39" s="86">
        <v>-1</v>
      </c>
      <c r="N39" s="87">
        <v>0</v>
      </c>
      <c r="O39" s="88">
        <v>0</v>
      </c>
      <c r="P39" s="84" t="str">
        <f t="shared" si="2"/>
        <v>-----</v>
      </c>
      <c r="Q39" s="63">
        <f t="shared" si="3"/>
        <v>6</v>
      </c>
      <c r="R39" s="64">
        <f t="shared" si="16"/>
        <v>-1</v>
      </c>
      <c r="S39" s="84">
        <f t="shared" si="4"/>
        <v>-0.14285714285714285</v>
      </c>
      <c r="T39" s="89">
        <v>0</v>
      </c>
      <c r="U39" s="90">
        <v>0</v>
      </c>
      <c r="V39" s="89">
        <v>6</v>
      </c>
      <c r="W39" s="90">
        <v>-1</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 t="shared" si="14"/>
        <v>1</v>
      </c>
      <c r="F40" s="64">
        <f t="shared" si="15"/>
        <v>-1</v>
      </c>
      <c r="G40" s="84">
        <f t="shared" si="0"/>
        <v>-0.5</v>
      </c>
      <c r="H40" s="85">
        <v>0</v>
      </c>
      <c r="I40" s="86">
        <v>0</v>
      </c>
      <c r="J40" s="85">
        <v>0</v>
      </c>
      <c r="K40" s="86">
        <v>0</v>
      </c>
      <c r="L40" s="85">
        <v>1</v>
      </c>
      <c r="M40" s="86">
        <v>-1</v>
      </c>
      <c r="N40" s="87">
        <v>0</v>
      </c>
      <c r="O40" s="88">
        <v>0</v>
      </c>
      <c r="P40" s="84" t="str">
        <f t="shared" si="2"/>
        <v>-----</v>
      </c>
      <c r="Q40" s="63">
        <f t="shared" si="3"/>
        <v>1</v>
      </c>
      <c r="R40" s="64">
        <f t="shared" si="16"/>
        <v>-3</v>
      </c>
      <c r="S40" s="84">
        <f t="shared" si="4"/>
        <v>-0.75</v>
      </c>
      <c r="T40" s="89">
        <v>0</v>
      </c>
      <c r="U40" s="90">
        <v>0</v>
      </c>
      <c r="V40" s="89">
        <v>1</v>
      </c>
      <c r="W40" s="90">
        <v>-3</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 t="shared" si="14"/>
        <v>1</v>
      </c>
      <c r="F41" s="64">
        <f t="shared" si="15"/>
        <v>-3</v>
      </c>
      <c r="G41" s="84">
        <f t="shared" si="0"/>
        <v>-0.75</v>
      </c>
      <c r="H41" s="85">
        <v>0</v>
      </c>
      <c r="I41" s="86">
        <v>0</v>
      </c>
      <c r="J41" s="85">
        <v>0</v>
      </c>
      <c r="K41" s="86">
        <v>-1</v>
      </c>
      <c r="L41" s="85">
        <v>1</v>
      </c>
      <c r="M41" s="86">
        <v>-2</v>
      </c>
      <c r="N41" s="87">
        <v>0</v>
      </c>
      <c r="O41" s="88">
        <v>0</v>
      </c>
      <c r="P41" s="84" t="str">
        <f t="shared" si="2"/>
        <v>-----</v>
      </c>
      <c r="Q41" s="63">
        <f t="shared" si="3"/>
        <v>5</v>
      </c>
      <c r="R41" s="64">
        <f t="shared" si="16"/>
        <v>1</v>
      </c>
      <c r="S41" s="84">
        <f t="shared" si="4"/>
        <v>0.25</v>
      </c>
      <c r="T41" s="89">
        <v>0</v>
      </c>
      <c r="U41" s="90">
        <v>0</v>
      </c>
      <c r="V41" s="89">
        <v>5</v>
      </c>
      <c r="W41" s="90">
        <v>1</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 t="shared" si="14"/>
        <v>1</v>
      </c>
      <c r="F42" s="64">
        <f t="shared" si="15"/>
        <v>1</v>
      </c>
      <c r="G42" s="84" t="str">
        <f t="shared" si="0"/>
        <v>-----</v>
      </c>
      <c r="H42" s="85">
        <v>0</v>
      </c>
      <c r="I42" s="86">
        <v>0</v>
      </c>
      <c r="J42" s="85">
        <v>0</v>
      </c>
      <c r="K42" s="86">
        <v>0</v>
      </c>
      <c r="L42" s="85">
        <v>1</v>
      </c>
      <c r="M42" s="86">
        <v>1</v>
      </c>
      <c r="N42" s="87">
        <v>0</v>
      </c>
      <c r="O42" s="88">
        <v>0</v>
      </c>
      <c r="P42" s="84" t="str">
        <f t="shared" si="2"/>
        <v>-----</v>
      </c>
      <c r="Q42" s="63">
        <f t="shared" si="3"/>
        <v>4</v>
      </c>
      <c r="R42" s="64">
        <f t="shared" si="16"/>
        <v>1</v>
      </c>
      <c r="S42" s="84">
        <f t="shared" si="4"/>
        <v>0.33333333333333331</v>
      </c>
      <c r="T42" s="89">
        <v>0</v>
      </c>
      <c r="U42" s="90">
        <v>0</v>
      </c>
      <c r="V42" s="89">
        <v>4</v>
      </c>
      <c r="W42" s="90">
        <v>1</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 t="shared" si="14"/>
        <v>1</v>
      </c>
      <c r="F43" s="64">
        <f t="shared" si="15"/>
        <v>1</v>
      </c>
      <c r="G43" s="84" t="str">
        <f t="shared" si="0"/>
        <v>-----</v>
      </c>
      <c r="H43" s="85">
        <v>0</v>
      </c>
      <c r="I43" s="86">
        <v>0</v>
      </c>
      <c r="J43" s="85">
        <v>0</v>
      </c>
      <c r="K43" s="86">
        <v>0</v>
      </c>
      <c r="L43" s="85">
        <v>1</v>
      </c>
      <c r="M43" s="86">
        <v>1</v>
      </c>
      <c r="N43" s="87">
        <v>0</v>
      </c>
      <c r="O43" s="88">
        <v>0</v>
      </c>
      <c r="P43" s="84" t="str">
        <f t="shared" si="2"/>
        <v>-----</v>
      </c>
      <c r="Q43" s="63">
        <f t="shared" si="3"/>
        <v>1</v>
      </c>
      <c r="R43" s="64">
        <f t="shared" si="16"/>
        <v>-6</v>
      </c>
      <c r="S43" s="84">
        <f t="shared" si="4"/>
        <v>-0.8571428571428571</v>
      </c>
      <c r="T43" s="89">
        <v>0</v>
      </c>
      <c r="U43" s="90">
        <v>0</v>
      </c>
      <c r="V43" s="89">
        <v>1</v>
      </c>
      <c r="W43" s="90">
        <v>-6</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 t="shared" si="14"/>
        <v>0</v>
      </c>
      <c r="F44" s="64">
        <f t="shared" si="15"/>
        <v>-2</v>
      </c>
      <c r="G44" s="84">
        <f t="shared" si="0"/>
        <v>-1</v>
      </c>
      <c r="H44" s="85">
        <v>0</v>
      </c>
      <c r="I44" s="86">
        <v>0</v>
      </c>
      <c r="J44" s="85">
        <v>0</v>
      </c>
      <c r="K44" s="86">
        <v>0</v>
      </c>
      <c r="L44" s="85">
        <v>0</v>
      </c>
      <c r="M44" s="86">
        <v>-2</v>
      </c>
      <c r="N44" s="87">
        <v>0</v>
      </c>
      <c r="O44" s="88">
        <v>0</v>
      </c>
      <c r="P44" s="84" t="str">
        <f t="shared" si="2"/>
        <v>-----</v>
      </c>
      <c r="Q44" s="63">
        <f t="shared" si="3"/>
        <v>7</v>
      </c>
      <c r="R44" s="64">
        <f t="shared" si="16"/>
        <v>5</v>
      </c>
      <c r="S44" s="84">
        <f t="shared" si="4"/>
        <v>2.5</v>
      </c>
      <c r="T44" s="89">
        <v>0</v>
      </c>
      <c r="U44" s="90">
        <v>0</v>
      </c>
      <c r="V44" s="89">
        <v>7</v>
      </c>
      <c r="W44" s="90">
        <v>5</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 t="shared" si="14"/>
        <v>1</v>
      </c>
      <c r="F45" s="64">
        <f t="shared" si="15"/>
        <v>1</v>
      </c>
      <c r="G45" s="93" t="str">
        <f t="shared" si="0"/>
        <v>-----</v>
      </c>
      <c r="H45" s="94">
        <v>0</v>
      </c>
      <c r="I45" s="95">
        <v>0</v>
      </c>
      <c r="J45" s="94">
        <v>0</v>
      </c>
      <c r="K45" s="95">
        <v>0</v>
      </c>
      <c r="L45" s="94">
        <v>1</v>
      </c>
      <c r="M45" s="95">
        <v>1</v>
      </c>
      <c r="N45" s="96">
        <v>0</v>
      </c>
      <c r="O45" s="97">
        <v>0</v>
      </c>
      <c r="P45" s="93" t="str">
        <f t="shared" si="2"/>
        <v>-----</v>
      </c>
      <c r="Q45" s="63">
        <f t="shared" si="3"/>
        <v>5</v>
      </c>
      <c r="R45" s="64">
        <f t="shared" si="16"/>
        <v>4</v>
      </c>
      <c r="S45" s="93">
        <f t="shared" si="4"/>
        <v>4</v>
      </c>
      <c r="T45" s="98">
        <v>0</v>
      </c>
      <c r="U45" s="99">
        <v>0</v>
      </c>
      <c r="V45" s="98">
        <v>5</v>
      </c>
      <c r="W45" s="99">
        <v>4</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 t="shared" si="14"/>
        <v>0</v>
      </c>
      <c r="F46" s="97">
        <f t="shared" si="15"/>
        <v>0</v>
      </c>
      <c r="G46" s="93" t="str">
        <f t="shared" si="0"/>
        <v>-----</v>
      </c>
      <c r="H46" s="94">
        <v>0</v>
      </c>
      <c r="I46" s="95">
        <v>0</v>
      </c>
      <c r="J46" s="94">
        <v>0</v>
      </c>
      <c r="K46" s="95">
        <v>0</v>
      </c>
      <c r="L46" s="94">
        <v>0</v>
      </c>
      <c r="M46" s="95">
        <v>0</v>
      </c>
      <c r="N46" s="96">
        <v>0</v>
      </c>
      <c r="O46" s="97">
        <v>0</v>
      </c>
      <c r="P46" s="93" t="str">
        <f t="shared" si="2"/>
        <v>-----</v>
      </c>
      <c r="Q46" s="100">
        <f t="shared" si="3"/>
        <v>0</v>
      </c>
      <c r="R46" s="97">
        <f t="shared" si="16"/>
        <v>0</v>
      </c>
      <c r="S46" s="93" t="str">
        <f t="shared" si="4"/>
        <v>-----</v>
      </c>
      <c r="T46" s="98">
        <v>0</v>
      </c>
      <c r="U46" s="99">
        <v>0</v>
      </c>
      <c r="V46" s="98">
        <v>0</v>
      </c>
      <c r="W46" s="99">
        <v>0</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 t="shared" si="14"/>
        <v>0</v>
      </c>
      <c r="F47" s="64">
        <f t="shared" si="15"/>
        <v>0</v>
      </c>
      <c r="G47" s="65" t="str">
        <f t="shared" si="0"/>
        <v>-----</v>
      </c>
      <c r="H47" s="66">
        <v>0</v>
      </c>
      <c r="I47" s="67">
        <v>0</v>
      </c>
      <c r="J47" s="66">
        <v>0</v>
      </c>
      <c r="K47" s="67">
        <v>0</v>
      </c>
      <c r="L47" s="66">
        <v>0</v>
      </c>
      <c r="M47" s="67">
        <v>0</v>
      </c>
      <c r="N47" s="68">
        <v>0</v>
      </c>
      <c r="O47" s="64">
        <v>0</v>
      </c>
      <c r="P47" s="65" t="str">
        <f t="shared" si="2"/>
        <v>-----</v>
      </c>
      <c r="Q47" s="63">
        <f t="shared" si="3"/>
        <v>0</v>
      </c>
      <c r="R47" s="64">
        <f t="shared" si="16"/>
        <v>0</v>
      </c>
      <c r="S47" s="65" t="str">
        <f t="shared" si="4"/>
        <v>-----</v>
      </c>
      <c r="T47" s="69">
        <v>0</v>
      </c>
      <c r="U47" s="70">
        <v>0</v>
      </c>
      <c r="V47" s="69">
        <v>0</v>
      </c>
      <c r="W47" s="70">
        <v>0</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 t="shared" si="14"/>
        <v>1</v>
      </c>
      <c r="F48" s="64">
        <f t="shared" si="15"/>
        <v>1</v>
      </c>
      <c r="G48" s="65" t="str">
        <f t="shared" si="0"/>
        <v>-----</v>
      </c>
      <c r="H48" s="66">
        <v>0</v>
      </c>
      <c r="I48" s="67">
        <v>0</v>
      </c>
      <c r="J48" s="66">
        <v>0</v>
      </c>
      <c r="K48" s="67">
        <v>0</v>
      </c>
      <c r="L48" s="66">
        <v>1</v>
      </c>
      <c r="M48" s="67">
        <v>1</v>
      </c>
      <c r="N48" s="68">
        <v>0</v>
      </c>
      <c r="O48" s="64">
        <v>0</v>
      </c>
      <c r="P48" s="65" t="str">
        <f t="shared" si="2"/>
        <v>-----</v>
      </c>
      <c r="Q48" s="63">
        <f t="shared" si="3"/>
        <v>1</v>
      </c>
      <c r="R48" s="64">
        <f t="shared" si="16"/>
        <v>0</v>
      </c>
      <c r="S48" s="65">
        <f t="shared" si="4"/>
        <v>0</v>
      </c>
      <c r="T48" s="69">
        <v>0</v>
      </c>
      <c r="U48" s="70">
        <v>0</v>
      </c>
      <c r="V48" s="69">
        <v>1</v>
      </c>
      <c r="W48" s="70">
        <v>0</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 t="shared" si="14"/>
        <v>0</v>
      </c>
      <c r="F49" s="64">
        <f t="shared" si="15"/>
        <v>-2</v>
      </c>
      <c r="G49" s="65">
        <f t="shared" si="0"/>
        <v>-1</v>
      </c>
      <c r="H49" s="66">
        <v>0</v>
      </c>
      <c r="I49" s="67">
        <v>0</v>
      </c>
      <c r="J49" s="66">
        <v>0</v>
      </c>
      <c r="K49" s="67">
        <v>0</v>
      </c>
      <c r="L49" s="66">
        <v>0</v>
      </c>
      <c r="M49" s="67">
        <v>-2</v>
      </c>
      <c r="N49" s="68">
        <v>0</v>
      </c>
      <c r="O49" s="64">
        <v>0</v>
      </c>
      <c r="P49" s="65" t="str">
        <f t="shared" si="2"/>
        <v>-----</v>
      </c>
      <c r="Q49" s="63">
        <f t="shared" si="3"/>
        <v>0</v>
      </c>
      <c r="R49" s="64">
        <f t="shared" si="16"/>
        <v>-3</v>
      </c>
      <c r="S49" s="65">
        <f t="shared" si="4"/>
        <v>-1</v>
      </c>
      <c r="T49" s="69">
        <v>0</v>
      </c>
      <c r="U49" s="70">
        <v>0</v>
      </c>
      <c r="V49" s="69">
        <v>0</v>
      </c>
      <c r="W49" s="70">
        <v>-3</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 t="shared" si="14"/>
        <v>0</v>
      </c>
      <c r="F50" s="64">
        <f t="shared" si="15"/>
        <v>0</v>
      </c>
      <c r="G50" s="65" t="str">
        <f t="shared" si="0"/>
        <v>-----</v>
      </c>
      <c r="H50" s="66">
        <v>0</v>
      </c>
      <c r="I50" s="67">
        <v>0</v>
      </c>
      <c r="J50" s="66">
        <v>0</v>
      </c>
      <c r="K50" s="67">
        <v>0</v>
      </c>
      <c r="L50" s="66">
        <v>0</v>
      </c>
      <c r="M50" s="67">
        <v>0</v>
      </c>
      <c r="N50" s="68">
        <v>0</v>
      </c>
      <c r="O50" s="64">
        <v>0</v>
      </c>
      <c r="P50" s="65" t="str">
        <f t="shared" si="2"/>
        <v>-----</v>
      </c>
      <c r="Q50" s="63">
        <f t="shared" si="3"/>
        <v>0</v>
      </c>
      <c r="R50" s="64">
        <f t="shared" si="16"/>
        <v>-1</v>
      </c>
      <c r="S50" s="65">
        <f t="shared" si="4"/>
        <v>-1</v>
      </c>
      <c r="T50" s="69">
        <v>0</v>
      </c>
      <c r="U50" s="70">
        <v>0</v>
      </c>
      <c r="V50" s="69">
        <v>0</v>
      </c>
      <c r="W50" s="70">
        <v>-1</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 t="shared" si="14"/>
        <v>2</v>
      </c>
      <c r="F51" s="64">
        <f t="shared" si="15"/>
        <v>0</v>
      </c>
      <c r="G51" s="65">
        <f t="shared" si="0"/>
        <v>0</v>
      </c>
      <c r="H51" s="66">
        <v>0</v>
      </c>
      <c r="I51" s="67">
        <v>0</v>
      </c>
      <c r="J51" s="66">
        <v>0</v>
      </c>
      <c r="K51" s="67">
        <v>0</v>
      </c>
      <c r="L51" s="66">
        <v>2</v>
      </c>
      <c r="M51" s="67">
        <v>0</v>
      </c>
      <c r="N51" s="68">
        <v>0</v>
      </c>
      <c r="O51" s="64">
        <v>0</v>
      </c>
      <c r="P51" s="65" t="str">
        <f t="shared" si="2"/>
        <v>-----</v>
      </c>
      <c r="Q51" s="63">
        <f t="shared" si="3"/>
        <v>4</v>
      </c>
      <c r="R51" s="64">
        <f t="shared" si="16"/>
        <v>1</v>
      </c>
      <c r="S51" s="65">
        <f t="shared" si="4"/>
        <v>0.33333333333333331</v>
      </c>
      <c r="T51" s="69">
        <v>0</v>
      </c>
      <c r="U51" s="70">
        <v>0</v>
      </c>
      <c r="V51" s="69">
        <v>4</v>
      </c>
      <c r="W51" s="70">
        <v>1</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 t="shared" si="14"/>
        <v>1</v>
      </c>
      <c r="F52" s="74">
        <f t="shared" si="15"/>
        <v>1</v>
      </c>
      <c r="G52" s="75" t="str">
        <f t="shared" si="0"/>
        <v>-----</v>
      </c>
      <c r="H52" s="76">
        <v>0</v>
      </c>
      <c r="I52" s="77">
        <v>0</v>
      </c>
      <c r="J52" s="76">
        <v>0</v>
      </c>
      <c r="K52" s="77">
        <v>0</v>
      </c>
      <c r="L52" s="76">
        <v>1</v>
      </c>
      <c r="M52" s="77">
        <v>1</v>
      </c>
      <c r="N52" s="78">
        <v>0</v>
      </c>
      <c r="O52" s="74">
        <v>0</v>
      </c>
      <c r="P52" s="75" t="str">
        <f t="shared" si="2"/>
        <v>-----</v>
      </c>
      <c r="Q52" s="73">
        <f t="shared" si="3"/>
        <v>3</v>
      </c>
      <c r="R52" s="74">
        <f t="shared" si="16"/>
        <v>3</v>
      </c>
      <c r="S52" s="75" t="str">
        <f t="shared" si="4"/>
        <v>-----</v>
      </c>
      <c r="T52" s="79">
        <v>0</v>
      </c>
      <c r="U52" s="80">
        <v>0</v>
      </c>
      <c r="V52" s="79">
        <v>3</v>
      </c>
      <c r="W52" s="80">
        <v>3</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127</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6</v>
      </c>
      <c r="F55" s="111">
        <f>SUM(F56:F57,F65,F70,F73,F74,F77,F78,F79,F80,F88,F91)</f>
        <v>-2</v>
      </c>
      <c r="G55" s="112">
        <f t="shared" ref="G55:G94" si="17">IF(E55-F55&gt;0,F55/(E55-F55),"-----")</f>
        <v>-0.25</v>
      </c>
      <c r="H55" s="113">
        <f t="shared" ref="H55:O55" si="18">SUM(H56:H57,H65,H70,H73,H74,H77,H78,H79,H80,H88,H91)</f>
        <v>0</v>
      </c>
      <c r="I55" s="114">
        <f t="shared" si="18"/>
        <v>0</v>
      </c>
      <c r="J55" s="113">
        <f t="shared" si="18"/>
        <v>1</v>
      </c>
      <c r="K55" s="114">
        <f t="shared" si="18"/>
        <v>0</v>
      </c>
      <c r="L55" s="113">
        <f t="shared" si="18"/>
        <v>5</v>
      </c>
      <c r="M55" s="114">
        <f t="shared" si="18"/>
        <v>-2</v>
      </c>
      <c r="N55" s="43">
        <f t="shared" si="18"/>
        <v>0</v>
      </c>
      <c r="O55" s="39">
        <f t="shared" si="18"/>
        <v>0</v>
      </c>
      <c r="P55" s="112" t="str">
        <f t="shared" ref="P55:P94" si="19">IF(N55-O55&gt;0,O55/(N55-O55),"-----")</f>
        <v>-----</v>
      </c>
      <c r="Q55" s="48">
        <f>SUM(Q56:Q57,Q65,Q70,Q73,Q74,Q77,Q78,Q79,Q80,Q88,Q91)</f>
        <v>17</v>
      </c>
      <c r="R55" s="115">
        <f>SUM(R56:R57,R65,R70,R73,R74,R77,R78,R79,R80,R88,R91)</f>
        <v>-8</v>
      </c>
      <c r="S55" s="112">
        <f t="shared" ref="S55:S94" si="20">IF(Q55-R55&gt;0,R55/(Q55-R55),"-----")</f>
        <v>-0.32</v>
      </c>
      <c r="T55" s="113">
        <f>SUM(T56:T57,T65,T70,T73,T74,T77,T78,T79,T80,T88,T91)</f>
        <v>1</v>
      </c>
      <c r="U55" s="114">
        <f>SUM(U56:U57,U65,U70,U73,U74,U77,U78,U79,U80,U88,U91)</f>
        <v>0</v>
      </c>
      <c r="V55" s="113">
        <f>SUM(V56:V57,V65,V70,V73,V74,V77,V78,V79,V80,V88,V91)</f>
        <v>16</v>
      </c>
      <c r="W55" s="114">
        <f>SUM(W56:W57,W65,W70,W73,W74,W77,W78,W79,W80,W88,W91)</f>
        <v>-8</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 t="shared" si="17"/>
        <v>-----</v>
      </c>
      <c r="H56" s="41">
        <v>0</v>
      </c>
      <c r="I56" s="42">
        <v>0</v>
      </c>
      <c r="J56" s="41">
        <v>0</v>
      </c>
      <c r="K56" s="42">
        <v>0</v>
      </c>
      <c r="L56" s="41">
        <v>0</v>
      </c>
      <c r="M56" s="42">
        <v>0</v>
      </c>
      <c r="N56" s="43">
        <v>0</v>
      </c>
      <c r="O56" s="39">
        <v>0</v>
      </c>
      <c r="P56" s="112" t="str">
        <f t="shared" si="19"/>
        <v>-----</v>
      </c>
      <c r="Q56" s="38">
        <f>SUM(T56,V56)</f>
        <v>0</v>
      </c>
      <c r="R56" s="39">
        <f>SUM(U56,W56)</f>
        <v>0</v>
      </c>
      <c r="S56" s="112" t="str">
        <f t="shared" si="20"/>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4</v>
      </c>
      <c r="F57" s="111">
        <f>SUM(F58:F64)</f>
        <v>-1</v>
      </c>
      <c r="G57" s="112">
        <f t="shared" si="17"/>
        <v>-0.2</v>
      </c>
      <c r="H57" s="41">
        <f t="shared" ref="H57:O57" si="21">SUM(H58:H64)</f>
        <v>0</v>
      </c>
      <c r="I57" s="42">
        <f t="shared" si="21"/>
        <v>0</v>
      </c>
      <c r="J57" s="41">
        <f t="shared" si="21"/>
        <v>0</v>
      </c>
      <c r="K57" s="42">
        <f t="shared" si="21"/>
        <v>-1</v>
      </c>
      <c r="L57" s="41">
        <f t="shared" si="21"/>
        <v>4</v>
      </c>
      <c r="M57" s="42">
        <f t="shared" si="21"/>
        <v>0</v>
      </c>
      <c r="N57" s="43">
        <f t="shared" si="21"/>
        <v>0</v>
      </c>
      <c r="O57" s="39">
        <f t="shared" si="21"/>
        <v>0</v>
      </c>
      <c r="P57" s="112" t="str">
        <f t="shared" si="19"/>
        <v>-----</v>
      </c>
      <c r="Q57" s="36">
        <f>SUM(Q58:Q64)</f>
        <v>7</v>
      </c>
      <c r="R57" s="119">
        <f>SUM(R58:R64)</f>
        <v>-3</v>
      </c>
      <c r="S57" s="112">
        <f t="shared" si="20"/>
        <v>-0.3</v>
      </c>
      <c r="T57" s="41">
        <f>SUM(T58:T64)</f>
        <v>0</v>
      </c>
      <c r="U57" s="42">
        <f>SUM(U58:U64)</f>
        <v>-1</v>
      </c>
      <c r="V57" s="41">
        <f>SUM(V58:V64)</f>
        <v>7</v>
      </c>
      <c r="W57" s="42">
        <f>SUM(W58:W64)</f>
        <v>-2</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 t="shared" ref="E58:F64" si="22">SUM(H58,J58,L58)</f>
        <v>1</v>
      </c>
      <c r="F58" s="55">
        <f t="shared" si="22"/>
        <v>1</v>
      </c>
      <c r="G58" s="84" t="str">
        <f t="shared" si="17"/>
        <v>-----</v>
      </c>
      <c r="H58" s="85">
        <v>0</v>
      </c>
      <c r="I58" s="86">
        <v>0</v>
      </c>
      <c r="J58" s="85">
        <v>0</v>
      </c>
      <c r="K58" s="86">
        <v>0</v>
      </c>
      <c r="L58" s="85">
        <v>1</v>
      </c>
      <c r="M58" s="86">
        <v>1</v>
      </c>
      <c r="N58" s="87">
        <v>0</v>
      </c>
      <c r="O58" s="88">
        <v>0</v>
      </c>
      <c r="P58" s="84" t="str">
        <f t="shared" si="19"/>
        <v>-----</v>
      </c>
      <c r="Q58" s="54">
        <f t="shared" ref="Q58:R64" si="23">SUM(T58,V58)</f>
        <v>1</v>
      </c>
      <c r="R58" s="55">
        <f t="shared" si="23"/>
        <v>1</v>
      </c>
      <c r="S58" s="84" t="str">
        <f t="shared" si="20"/>
        <v>-----</v>
      </c>
      <c r="T58" s="89">
        <v>0</v>
      </c>
      <c r="U58" s="90">
        <v>0</v>
      </c>
      <c r="V58" s="89">
        <v>1</v>
      </c>
      <c r="W58" s="90">
        <v>1</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 t="shared" si="22"/>
        <v>1</v>
      </c>
      <c r="F59" s="64">
        <f t="shared" si="22"/>
        <v>-1</v>
      </c>
      <c r="G59" s="65">
        <f t="shared" si="17"/>
        <v>-0.5</v>
      </c>
      <c r="H59" s="66">
        <v>0</v>
      </c>
      <c r="I59" s="67">
        <v>0</v>
      </c>
      <c r="J59" s="66">
        <v>0</v>
      </c>
      <c r="K59" s="67">
        <v>-1</v>
      </c>
      <c r="L59" s="66">
        <v>1</v>
      </c>
      <c r="M59" s="67">
        <v>0</v>
      </c>
      <c r="N59" s="68">
        <v>0</v>
      </c>
      <c r="O59" s="64">
        <v>0</v>
      </c>
      <c r="P59" s="65" t="str">
        <f t="shared" si="19"/>
        <v>-----</v>
      </c>
      <c r="Q59" s="63">
        <f t="shared" si="23"/>
        <v>1</v>
      </c>
      <c r="R59" s="64">
        <f t="shared" si="23"/>
        <v>-3</v>
      </c>
      <c r="S59" s="65">
        <f t="shared" si="20"/>
        <v>-0.75</v>
      </c>
      <c r="T59" s="69">
        <v>0</v>
      </c>
      <c r="U59" s="70">
        <v>-1</v>
      </c>
      <c r="V59" s="69">
        <v>1</v>
      </c>
      <c r="W59" s="70">
        <v>-2</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 t="shared" si="22"/>
        <v>0</v>
      </c>
      <c r="F60" s="64">
        <f t="shared" si="22"/>
        <v>-2</v>
      </c>
      <c r="G60" s="65">
        <f t="shared" si="17"/>
        <v>-1</v>
      </c>
      <c r="H60" s="66">
        <v>0</v>
      </c>
      <c r="I60" s="67">
        <v>0</v>
      </c>
      <c r="J60" s="66">
        <v>0</v>
      </c>
      <c r="K60" s="67">
        <v>0</v>
      </c>
      <c r="L60" s="66">
        <v>0</v>
      </c>
      <c r="M60" s="67">
        <v>-2</v>
      </c>
      <c r="N60" s="68">
        <v>0</v>
      </c>
      <c r="O60" s="64">
        <v>0</v>
      </c>
      <c r="P60" s="65" t="str">
        <f t="shared" si="19"/>
        <v>-----</v>
      </c>
      <c r="Q60" s="63">
        <f t="shared" si="23"/>
        <v>2</v>
      </c>
      <c r="R60" s="64">
        <f t="shared" si="23"/>
        <v>-2</v>
      </c>
      <c r="S60" s="65">
        <f t="shared" si="20"/>
        <v>-0.5</v>
      </c>
      <c r="T60" s="69">
        <v>0</v>
      </c>
      <c r="U60" s="70">
        <v>0</v>
      </c>
      <c r="V60" s="69">
        <v>2</v>
      </c>
      <c r="W60" s="70">
        <v>-2</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 t="shared" si="22"/>
        <v>0</v>
      </c>
      <c r="F61" s="64">
        <f t="shared" si="22"/>
        <v>-1</v>
      </c>
      <c r="G61" s="65">
        <f t="shared" si="17"/>
        <v>-1</v>
      </c>
      <c r="H61" s="66">
        <v>0</v>
      </c>
      <c r="I61" s="67">
        <v>0</v>
      </c>
      <c r="J61" s="66">
        <v>0</v>
      </c>
      <c r="K61" s="67">
        <v>0</v>
      </c>
      <c r="L61" s="66">
        <v>0</v>
      </c>
      <c r="M61" s="67">
        <v>-1</v>
      </c>
      <c r="N61" s="68">
        <v>0</v>
      </c>
      <c r="O61" s="64">
        <v>0</v>
      </c>
      <c r="P61" s="65" t="str">
        <f t="shared" si="19"/>
        <v>-----</v>
      </c>
      <c r="Q61" s="63">
        <f t="shared" si="23"/>
        <v>0</v>
      </c>
      <c r="R61" s="64">
        <f t="shared" si="23"/>
        <v>-2</v>
      </c>
      <c r="S61" s="65">
        <f t="shared" si="20"/>
        <v>-1</v>
      </c>
      <c r="T61" s="69">
        <v>0</v>
      </c>
      <c r="U61" s="70">
        <v>0</v>
      </c>
      <c r="V61" s="69">
        <v>0</v>
      </c>
      <c r="W61" s="70">
        <v>-2</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 t="shared" si="22"/>
        <v>0</v>
      </c>
      <c r="F62" s="64">
        <f t="shared" si="22"/>
        <v>0</v>
      </c>
      <c r="G62" s="65" t="str">
        <f t="shared" si="17"/>
        <v>-----</v>
      </c>
      <c r="H62" s="66">
        <v>0</v>
      </c>
      <c r="I62" s="67">
        <v>0</v>
      </c>
      <c r="J62" s="66">
        <v>0</v>
      </c>
      <c r="K62" s="67">
        <v>0</v>
      </c>
      <c r="L62" s="66">
        <v>0</v>
      </c>
      <c r="M62" s="67">
        <v>0</v>
      </c>
      <c r="N62" s="68">
        <v>0</v>
      </c>
      <c r="O62" s="64">
        <v>0</v>
      </c>
      <c r="P62" s="65" t="str">
        <f t="shared" si="19"/>
        <v>-----</v>
      </c>
      <c r="Q62" s="63">
        <f t="shared" si="23"/>
        <v>0</v>
      </c>
      <c r="R62" s="64">
        <f t="shared" si="23"/>
        <v>0</v>
      </c>
      <c r="S62" s="65" t="str">
        <f t="shared" si="20"/>
        <v>-----</v>
      </c>
      <c r="T62" s="69">
        <v>0</v>
      </c>
      <c r="U62" s="70">
        <v>0</v>
      </c>
      <c r="V62" s="69">
        <v>0</v>
      </c>
      <c r="W62" s="70">
        <v>0</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 t="shared" si="22"/>
        <v>0</v>
      </c>
      <c r="F63" s="64">
        <f t="shared" si="22"/>
        <v>0</v>
      </c>
      <c r="G63" s="65" t="str">
        <f t="shared" si="17"/>
        <v>-----</v>
      </c>
      <c r="H63" s="66">
        <v>0</v>
      </c>
      <c r="I63" s="67">
        <v>0</v>
      </c>
      <c r="J63" s="66">
        <v>0</v>
      </c>
      <c r="K63" s="67">
        <v>0</v>
      </c>
      <c r="L63" s="66">
        <v>0</v>
      </c>
      <c r="M63" s="67">
        <v>0</v>
      </c>
      <c r="N63" s="68">
        <v>0</v>
      </c>
      <c r="O63" s="64">
        <v>0</v>
      </c>
      <c r="P63" s="65" t="str">
        <f t="shared" si="19"/>
        <v>-----</v>
      </c>
      <c r="Q63" s="63">
        <f t="shared" si="23"/>
        <v>0</v>
      </c>
      <c r="R63" s="64">
        <f t="shared" si="23"/>
        <v>0</v>
      </c>
      <c r="S63" s="65" t="str">
        <f t="shared" si="20"/>
        <v>-----</v>
      </c>
      <c r="T63" s="69">
        <v>0</v>
      </c>
      <c r="U63" s="70">
        <v>0</v>
      </c>
      <c r="V63" s="69">
        <v>0</v>
      </c>
      <c r="W63" s="70">
        <v>0</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 t="shared" si="22"/>
        <v>2</v>
      </c>
      <c r="F64" s="74">
        <f t="shared" si="22"/>
        <v>2</v>
      </c>
      <c r="G64" s="75" t="str">
        <f t="shared" si="17"/>
        <v>-----</v>
      </c>
      <c r="H64" s="76">
        <v>0</v>
      </c>
      <c r="I64" s="77">
        <v>0</v>
      </c>
      <c r="J64" s="76">
        <v>0</v>
      </c>
      <c r="K64" s="77">
        <v>0</v>
      </c>
      <c r="L64" s="76">
        <v>2</v>
      </c>
      <c r="M64" s="77">
        <v>2</v>
      </c>
      <c r="N64" s="78">
        <v>0</v>
      </c>
      <c r="O64" s="74">
        <v>0</v>
      </c>
      <c r="P64" s="75" t="str">
        <f t="shared" si="19"/>
        <v>-----</v>
      </c>
      <c r="Q64" s="73">
        <f t="shared" si="23"/>
        <v>3</v>
      </c>
      <c r="R64" s="74">
        <f t="shared" si="23"/>
        <v>3</v>
      </c>
      <c r="S64" s="75" t="str">
        <f t="shared" si="20"/>
        <v>-----</v>
      </c>
      <c r="T64" s="79">
        <v>0</v>
      </c>
      <c r="U64" s="80">
        <v>0</v>
      </c>
      <c r="V64" s="79">
        <v>3</v>
      </c>
      <c r="W64" s="80">
        <v>3</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0</v>
      </c>
      <c r="F65" s="111">
        <f>SUM(F66:F69)</f>
        <v>0</v>
      </c>
      <c r="G65" s="112" t="str">
        <f t="shared" si="17"/>
        <v>-----</v>
      </c>
      <c r="H65" s="41">
        <f t="shared" ref="H65:O65" si="24">SUM(H66:H69)</f>
        <v>0</v>
      </c>
      <c r="I65" s="42">
        <f t="shared" si="24"/>
        <v>0</v>
      </c>
      <c r="J65" s="41">
        <f t="shared" si="24"/>
        <v>0</v>
      </c>
      <c r="K65" s="42">
        <f t="shared" si="24"/>
        <v>0</v>
      </c>
      <c r="L65" s="41">
        <f t="shared" si="24"/>
        <v>0</v>
      </c>
      <c r="M65" s="42">
        <f t="shared" si="24"/>
        <v>0</v>
      </c>
      <c r="N65" s="43">
        <f t="shared" si="24"/>
        <v>0</v>
      </c>
      <c r="O65" s="39">
        <f t="shared" si="24"/>
        <v>0</v>
      </c>
      <c r="P65" s="112" t="str">
        <f t="shared" si="19"/>
        <v>-----</v>
      </c>
      <c r="Q65" s="43">
        <f>SUM(Q66:Q69)</f>
        <v>2</v>
      </c>
      <c r="R65" s="111">
        <f>SUM(R66:R69)</f>
        <v>1</v>
      </c>
      <c r="S65" s="112">
        <f t="shared" si="20"/>
        <v>1</v>
      </c>
      <c r="T65" s="41">
        <f>SUM(T66:T69)</f>
        <v>0</v>
      </c>
      <c r="U65" s="42">
        <f>SUM(U66:U69)</f>
        <v>0</v>
      </c>
      <c r="V65" s="41">
        <f>SUM(V66:V69)</f>
        <v>2</v>
      </c>
      <c r="W65" s="42">
        <f>SUM(W66:W69)</f>
        <v>1</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 t="shared" ref="E66:F69" si="25">SUM(H66,J66,L66)</f>
        <v>0</v>
      </c>
      <c r="F66" s="55">
        <f t="shared" si="25"/>
        <v>0</v>
      </c>
      <c r="G66" s="84" t="str">
        <f t="shared" si="17"/>
        <v>-----</v>
      </c>
      <c r="H66" s="85">
        <v>0</v>
      </c>
      <c r="I66" s="86">
        <v>0</v>
      </c>
      <c r="J66" s="85">
        <v>0</v>
      </c>
      <c r="K66" s="86">
        <v>0</v>
      </c>
      <c r="L66" s="85">
        <v>0</v>
      </c>
      <c r="M66" s="86">
        <v>0</v>
      </c>
      <c r="N66" s="87">
        <v>0</v>
      </c>
      <c r="O66" s="88">
        <v>0</v>
      </c>
      <c r="P66" s="84" t="str">
        <f t="shared" si="19"/>
        <v>-----</v>
      </c>
      <c r="Q66" s="63">
        <f t="shared" ref="Q66:R69" si="26">SUM(T66,V66)</f>
        <v>1</v>
      </c>
      <c r="R66" s="64">
        <f t="shared" si="26"/>
        <v>1</v>
      </c>
      <c r="S66" s="84" t="str">
        <f t="shared" si="20"/>
        <v>-----</v>
      </c>
      <c r="T66" s="89">
        <v>0</v>
      </c>
      <c r="U66" s="90">
        <v>0</v>
      </c>
      <c r="V66" s="89">
        <v>1</v>
      </c>
      <c r="W66" s="90">
        <v>1</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 t="shared" si="25"/>
        <v>0</v>
      </c>
      <c r="F67" s="64">
        <f t="shared" si="25"/>
        <v>0</v>
      </c>
      <c r="G67" s="65" t="str">
        <f t="shared" si="17"/>
        <v>-----</v>
      </c>
      <c r="H67" s="66">
        <v>0</v>
      </c>
      <c r="I67" s="67">
        <v>0</v>
      </c>
      <c r="J67" s="66">
        <v>0</v>
      </c>
      <c r="K67" s="67">
        <v>0</v>
      </c>
      <c r="L67" s="66">
        <v>0</v>
      </c>
      <c r="M67" s="67">
        <v>0</v>
      </c>
      <c r="N67" s="68">
        <v>0</v>
      </c>
      <c r="O67" s="64">
        <v>0</v>
      </c>
      <c r="P67" s="65" t="str">
        <f t="shared" si="19"/>
        <v>-----</v>
      </c>
      <c r="Q67" s="63">
        <f t="shared" si="26"/>
        <v>0</v>
      </c>
      <c r="R67" s="64">
        <f t="shared" si="26"/>
        <v>-1</v>
      </c>
      <c r="S67" s="65">
        <f t="shared" si="20"/>
        <v>-1</v>
      </c>
      <c r="T67" s="69">
        <v>0</v>
      </c>
      <c r="U67" s="70">
        <v>0</v>
      </c>
      <c r="V67" s="69">
        <v>0</v>
      </c>
      <c r="W67" s="70">
        <v>-1</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 t="shared" si="25"/>
        <v>0</v>
      </c>
      <c r="F68" s="64">
        <f t="shared" si="25"/>
        <v>0</v>
      </c>
      <c r="G68" s="65" t="str">
        <f t="shared" si="17"/>
        <v>-----</v>
      </c>
      <c r="H68" s="66">
        <v>0</v>
      </c>
      <c r="I68" s="67">
        <v>0</v>
      </c>
      <c r="J68" s="66">
        <v>0</v>
      </c>
      <c r="K68" s="67">
        <v>0</v>
      </c>
      <c r="L68" s="66">
        <v>0</v>
      </c>
      <c r="M68" s="67">
        <v>0</v>
      </c>
      <c r="N68" s="68">
        <v>0</v>
      </c>
      <c r="O68" s="64">
        <v>0</v>
      </c>
      <c r="P68" s="65" t="str">
        <f t="shared" si="19"/>
        <v>-----</v>
      </c>
      <c r="Q68" s="63">
        <f t="shared" si="26"/>
        <v>1</v>
      </c>
      <c r="R68" s="64">
        <f t="shared" si="26"/>
        <v>1</v>
      </c>
      <c r="S68" s="65" t="str">
        <f t="shared" si="20"/>
        <v>-----</v>
      </c>
      <c r="T68" s="69">
        <v>0</v>
      </c>
      <c r="U68" s="70">
        <v>0</v>
      </c>
      <c r="V68" s="69">
        <v>1</v>
      </c>
      <c r="W68" s="70">
        <v>1</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 t="shared" si="25"/>
        <v>0</v>
      </c>
      <c r="F69" s="74">
        <f t="shared" si="25"/>
        <v>0</v>
      </c>
      <c r="G69" s="65" t="str">
        <f t="shared" si="17"/>
        <v>-----</v>
      </c>
      <c r="H69" s="66">
        <v>0</v>
      </c>
      <c r="I69" s="67">
        <v>0</v>
      </c>
      <c r="J69" s="66">
        <v>0</v>
      </c>
      <c r="K69" s="67">
        <v>0</v>
      </c>
      <c r="L69" s="66">
        <v>0</v>
      </c>
      <c r="M69" s="67">
        <v>0</v>
      </c>
      <c r="N69" s="68">
        <v>0</v>
      </c>
      <c r="O69" s="64">
        <v>0</v>
      </c>
      <c r="P69" s="65" t="str">
        <f t="shared" si="19"/>
        <v>-----</v>
      </c>
      <c r="Q69" s="63">
        <f t="shared" si="26"/>
        <v>0</v>
      </c>
      <c r="R69" s="64">
        <f t="shared" si="26"/>
        <v>0</v>
      </c>
      <c r="S69" s="65" t="str">
        <f t="shared" si="20"/>
        <v>-----</v>
      </c>
      <c r="T69" s="69">
        <v>0</v>
      </c>
      <c r="U69" s="70">
        <v>0</v>
      </c>
      <c r="V69" s="69">
        <v>0</v>
      </c>
      <c r="W69" s="70">
        <v>0</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0</v>
      </c>
      <c r="F70" s="111">
        <f>SUM(F71:F72)</f>
        <v>0</v>
      </c>
      <c r="G70" s="112" t="str">
        <f t="shared" si="17"/>
        <v>-----</v>
      </c>
      <c r="H70" s="41">
        <f t="shared" ref="H70:O70" si="27">SUM(H71:H72)</f>
        <v>0</v>
      </c>
      <c r="I70" s="42">
        <f t="shared" si="27"/>
        <v>0</v>
      </c>
      <c r="J70" s="41">
        <f t="shared" si="27"/>
        <v>0</v>
      </c>
      <c r="K70" s="42">
        <f t="shared" si="27"/>
        <v>0</v>
      </c>
      <c r="L70" s="41">
        <f t="shared" si="27"/>
        <v>0</v>
      </c>
      <c r="M70" s="42">
        <f t="shared" si="27"/>
        <v>0</v>
      </c>
      <c r="N70" s="43">
        <f t="shared" si="27"/>
        <v>0</v>
      </c>
      <c r="O70" s="39">
        <f t="shared" si="27"/>
        <v>0</v>
      </c>
      <c r="P70" s="112" t="str">
        <f t="shared" si="19"/>
        <v>-----</v>
      </c>
      <c r="Q70" s="43">
        <f>SUM(Q71:Q72)</f>
        <v>0</v>
      </c>
      <c r="R70" s="111">
        <f>SUM(R71:R72)</f>
        <v>-1</v>
      </c>
      <c r="S70" s="112">
        <f t="shared" si="20"/>
        <v>-1</v>
      </c>
      <c r="T70" s="41">
        <f>SUM(T71:T72)</f>
        <v>0</v>
      </c>
      <c r="U70" s="42">
        <f>SUM(U71:U72)</f>
        <v>0</v>
      </c>
      <c r="V70" s="41">
        <f>SUM(V71:V72)</f>
        <v>0</v>
      </c>
      <c r="W70" s="42">
        <f>SUM(W71:W72)</f>
        <v>-1</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 t="shared" ref="E71:F73" si="28">SUM(H71,J71,L71)</f>
        <v>0</v>
      </c>
      <c r="F71" s="64">
        <f t="shared" si="28"/>
        <v>0</v>
      </c>
      <c r="G71" s="65" t="str">
        <f t="shared" si="17"/>
        <v>-----</v>
      </c>
      <c r="H71" s="66">
        <v>0</v>
      </c>
      <c r="I71" s="67">
        <v>0</v>
      </c>
      <c r="J71" s="66">
        <v>0</v>
      </c>
      <c r="K71" s="67">
        <v>0</v>
      </c>
      <c r="L71" s="66">
        <v>0</v>
      </c>
      <c r="M71" s="67">
        <v>0</v>
      </c>
      <c r="N71" s="68">
        <v>0</v>
      </c>
      <c r="O71" s="64">
        <v>0</v>
      </c>
      <c r="P71" s="65" t="str">
        <f t="shared" si="19"/>
        <v>-----</v>
      </c>
      <c r="Q71" s="63">
        <f t="shared" ref="Q71:R73" si="29">SUM(T71,V71)</f>
        <v>0</v>
      </c>
      <c r="R71" s="64">
        <f t="shared" si="29"/>
        <v>0</v>
      </c>
      <c r="S71" s="65" t="str">
        <f t="shared" si="20"/>
        <v>-----</v>
      </c>
      <c r="T71" s="69">
        <v>0</v>
      </c>
      <c r="U71" s="70">
        <v>0</v>
      </c>
      <c r="V71" s="69">
        <v>0</v>
      </c>
      <c r="W71" s="70">
        <v>0</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 t="shared" si="28"/>
        <v>0</v>
      </c>
      <c r="F72" s="64">
        <f t="shared" si="28"/>
        <v>0</v>
      </c>
      <c r="G72" s="65" t="str">
        <f t="shared" si="17"/>
        <v>-----</v>
      </c>
      <c r="H72" s="66">
        <v>0</v>
      </c>
      <c r="I72" s="67">
        <v>0</v>
      </c>
      <c r="J72" s="66">
        <v>0</v>
      </c>
      <c r="K72" s="67">
        <v>0</v>
      </c>
      <c r="L72" s="66">
        <v>0</v>
      </c>
      <c r="M72" s="67">
        <v>0</v>
      </c>
      <c r="N72" s="68">
        <v>0</v>
      </c>
      <c r="O72" s="64">
        <v>0</v>
      </c>
      <c r="P72" s="65" t="str">
        <f t="shared" si="19"/>
        <v>-----</v>
      </c>
      <c r="Q72" s="63">
        <f t="shared" si="29"/>
        <v>0</v>
      </c>
      <c r="R72" s="64">
        <f t="shared" si="29"/>
        <v>-1</v>
      </c>
      <c r="S72" s="65">
        <f t="shared" si="20"/>
        <v>-1</v>
      </c>
      <c r="T72" s="69">
        <v>0</v>
      </c>
      <c r="U72" s="70">
        <v>0</v>
      </c>
      <c r="V72" s="69">
        <v>0</v>
      </c>
      <c r="W72" s="70">
        <v>-1</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 t="shared" si="28"/>
        <v>0</v>
      </c>
      <c r="F73" s="64">
        <f t="shared" si="28"/>
        <v>0</v>
      </c>
      <c r="G73" s="65" t="str">
        <f t="shared" si="17"/>
        <v>-----</v>
      </c>
      <c r="H73" s="66">
        <v>0</v>
      </c>
      <c r="I73" s="67">
        <v>0</v>
      </c>
      <c r="J73" s="66">
        <v>0</v>
      </c>
      <c r="K73" s="67">
        <v>0</v>
      </c>
      <c r="L73" s="66">
        <v>0</v>
      </c>
      <c r="M73" s="67">
        <v>0</v>
      </c>
      <c r="N73" s="68">
        <v>0</v>
      </c>
      <c r="O73" s="64">
        <v>0</v>
      </c>
      <c r="P73" s="65" t="str">
        <f t="shared" si="19"/>
        <v>-----</v>
      </c>
      <c r="Q73" s="63">
        <f t="shared" si="29"/>
        <v>0</v>
      </c>
      <c r="R73" s="64">
        <f t="shared" si="29"/>
        <v>0</v>
      </c>
      <c r="S73" s="65" t="str">
        <f t="shared" si="20"/>
        <v>-----</v>
      </c>
      <c r="T73" s="69">
        <v>0</v>
      </c>
      <c r="U73" s="70">
        <v>0</v>
      </c>
      <c r="V73" s="69">
        <v>0</v>
      </c>
      <c r="W73" s="70">
        <v>0</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0</v>
      </c>
      <c r="F74" s="111">
        <f>SUM(F75:F76)</f>
        <v>0</v>
      </c>
      <c r="G74" s="112" t="str">
        <f t="shared" si="17"/>
        <v>-----</v>
      </c>
      <c r="H74" s="41">
        <f t="shared" ref="H74:O74" si="30">SUM(H75:H76)</f>
        <v>0</v>
      </c>
      <c r="I74" s="42">
        <f t="shared" si="30"/>
        <v>0</v>
      </c>
      <c r="J74" s="41">
        <f t="shared" si="30"/>
        <v>0</v>
      </c>
      <c r="K74" s="42">
        <f t="shared" si="30"/>
        <v>0</v>
      </c>
      <c r="L74" s="41">
        <f t="shared" si="30"/>
        <v>0</v>
      </c>
      <c r="M74" s="42">
        <f t="shared" si="30"/>
        <v>0</v>
      </c>
      <c r="N74" s="43">
        <f t="shared" si="30"/>
        <v>0</v>
      </c>
      <c r="O74" s="39">
        <f t="shared" si="30"/>
        <v>0</v>
      </c>
      <c r="P74" s="112" t="str">
        <f t="shared" si="19"/>
        <v>-----</v>
      </c>
      <c r="Q74" s="43">
        <f>SUM(Q75:Q76)</f>
        <v>0</v>
      </c>
      <c r="R74" s="111">
        <f>SUM(R75:R76)</f>
        <v>0</v>
      </c>
      <c r="S74" s="112" t="str">
        <f t="shared" si="20"/>
        <v>-----</v>
      </c>
      <c r="T74" s="41">
        <f>SUM(T75:T76)</f>
        <v>0</v>
      </c>
      <c r="U74" s="42">
        <f>SUM(U75:U76)</f>
        <v>0</v>
      </c>
      <c r="V74" s="41">
        <f>SUM(V75:V76)</f>
        <v>0</v>
      </c>
      <c r="W74" s="42">
        <f>SUM(W75:W76)</f>
        <v>0</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 t="shared" ref="E75:F79" si="31">SUM(H75,J75,L75)</f>
        <v>0</v>
      </c>
      <c r="F75" s="64">
        <f t="shared" si="31"/>
        <v>0</v>
      </c>
      <c r="G75" s="65" t="str">
        <f t="shared" si="17"/>
        <v>-----</v>
      </c>
      <c r="H75" s="66">
        <v>0</v>
      </c>
      <c r="I75" s="67">
        <v>0</v>
      </c>
      <c r="J75" s="66">
        <v>0</v>
      </c>
      <c r="K75" s="67">
        <v>0</v>
      </c>
      <c r="L75" s="66">
        <v>0</v>
      </c>
      <c r="M75" s="67">
        <v>0</v>
      </c>
      <c r="N75" s="68">
        <v>0</v>
      </c>
      <c r="O75" s="64">
        <v>0</v>
      </c>
      <c r="P75" s="65" t="str">
        <f t="shared" si="19"/>
        <v>-----</v>
      </c>
      <c r="Q75" s="63">
        <f t="shared" ref="Q75:R79" si="32">SUM(T75,V75)</f>
        <v>0</v>
      </c>
      <c r="R75" s="64">
        <f t="shared" si="32"/>
        <v>0</v>
      </c>
      <c r="S75" s="65" t="str">
        <f t="shared" si="20"/>
        <v>-----</v>
      </c>
      <c r="T75" s="69">
        <v>0</v>
      </c>
      <c r="U75" s="70">
        <v>0</v>
      </c>
      <c r="V75" s="69">
        <v>0</v>
      </c>
      <c r="W75" s="70">
        <v>0</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 t="shared" si="31"/>
        <v>0</v>
      </c>
      <c r="F76" s="64">
        <f t="shared" si="31"/>
        <v>0</v>
      </c>
      <c r="G76" s="65" t="str">
        <f t="shared" si="17"/>
        <v>-----</v>
      </c>
      <c r="H76" s="66">
        <v>0</v>
      </c>
      <c r="I76" s="67">
        <v>0</v>
      </c>
      <c r="J76" s="66">
        <v>0</v>
      </c>
      <c r="K76" s="67">
        <v>0</v>
      </c>
      <c r="L76" s="66">
        <v>0</v>
      </c>
      <c r="M76" s="67">
        <v>0</v>
      </c>
      <c r="N76" s="68">
        <v>0</v>
      </c>
      <c r="O76" s="64">
        <v>0</v>
      </c>
      <c r="P76" s="65" t="str">
        <f t="shared" si="19"/>
        <v>-----</v>
      </c>
      <c r="Q76" s="63">
        <f t="shared" si="32"/>
        <v>0</v>
      </c>
      <c r="R76" s="64">
        <f t="shared" si="32"/>
        <v>0</v>
      </c>
      <c r="S76" s="65" t="str">
        <f t="shared" si="20"/>
        <v>-----</v>
      </c>
      <c r="T76" s="69">
        <v>0</v>
      </c>
      <c r="U76" s="70">
        <v>0</v>
      </c>
      <c r="V76" s="69">
        <v>0</v>
      </c>
      <c r="W76" s="70">
        <v>0</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 t="shared" si="31"/>
        <v>0</v>
      </c>
      <c r="F77" s="39">
        <f t="shared" si="31"/>
        <v>0</v>
      </c>
      <c r="G77" s="112" t="str">
        <f t="shared" si="17"/>
        <v>-----</v>
      </c>
      <c r="H77" s="41">
        <v>0</v>
      </c>
      <c r="I77" s="42">
        <v>0</v>
      </c>
      <c r="J77" s="41">
        <v>0</v>
      </c>
      <c r="K77" s="42">
        <v>0</v>
      </c>
      <c r="L77" s="41">
        <v>0</v>
      </c>
      <c r="M77" s="42">
        <v>0</v>
      </c>
      <c r="N77" s="43">
        <v>0</v>
      </c>
      <c r="O77" s="39">
        <v>0</v>
      </c>
      <c r="P77" s="112" t="str">
        <f t="shared" si="19"/>
        <v>-----</v>
      </c>
      <c r="Q77" s="38">
        <f t="shared" si="32"/>
        <v>0</v>
      </c>
      <c r="R77" s="39">
        <f t="shared" si="32"/>
        <v>0</v>
      </c>
      <c r="S77" s="112" t="str">
        <f t="shared" si="20"/>
        <v>-----</v>
      </c>
      <c r="T77" s="41">
        <v>0</v>
      </c>
      <c r="U77" s="42">
        <v>0</v>
      </c>
      <c r="V77" s="41">
        <v>0</v>
      </c>
      <c r="W77" s="42">
        <v>0</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 t="shared" si="31"/>
        <v>0</v>
      </c>
      <c r="F78" s="39">
        <f t="shared" si="31"/>
        <v>0</v>
      </c>
      <c r="G78" s="112" t="str">
        <f t="shared" si="17"/>
        <v>-----</v>
      </c>
      <c r="H78" s="41">
        <v>0</v>
      </c>
      <c r="I78" s="42">
        <v>0</v>
      </c>
      <c r="J78" s="41">
        <v>0</v>
      </c>
      <c r="K78" s="42">
        <v>0</v>
      </c>
      <c r="L78" s="41">
        <v>0</v>
      </c>
      <c r="M78" s="42">
        <v>0</v>
      </c>
      <c r="N78" s="43">
        <v>0</v>
      </c>
      <c r="O78" s="39">
        <v>0</v>
      </c>
      <c r="P78" s="112" t="str">
        <f t="shared" si="19"/>
        <v>-----</v>
      </c>
      <c r="Q78" s="38">
        <f t="shared" si="32"/>
        <v>1</v>
      </c>
      <c r="R78" s="39">
        <f t="shared" si="32"/>
        <v>1</v>
      </c>
      <c r="S78" s="112" t="str">
        <f t="shared" si="20"/>
        <v>-----</v>
      </c>
      <c r="T78" s="41">
        <v>0</v>
      </c>
      <c r="U78" s="42">
        <v>0</v>
      </c>
      <c r="V78" s="41">
        <v>1</v>
      </c>
      <c r="W78" s="42">
        <v>1</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 t="shared" si="31"/>
        <v>0</v>
      </c>
      <c r="F79" s="39">
        <f t="shared" si="31"/>
        <v>0</v>
      </c>
      <c r="G79" s="112" t="str">
        <f t="shared" si="17"/>
        <v>-----</v>
      </c>
      <c r="H79" s="41">
        <v>0</v>
      </c>
      <c r="I79" s="42">
        <v>0</v>
      </c>
      <c r="J79" s="41">
        <v>0</v>
      </c>
      <c r="K79" s="42">
        <v>0</v>
      </c>
      <c r="L79" s="41">
        <v>0</v>
      </c>
      <c r="M79" s="42">
        <v>0</v>
      </c>
      <c r="N79" s="43">
        <v>0</v>
      </c>
      <c r="O79" s="39">
        <v>0</v>
      </c>
      <c r="P79" s="112" t="str">
        <f t="shared" si="19"/>
        <v>-----</v>
      </c>
      <c r="Q79" s="38">
        <f t="shared" si="32"/>
        <v>0</v>
      </c>
      <c r="R79" s="39">
        <f t="shared" si="32"/>
        <v>-3</v>
      </c>
      <c r="S79" s="112">
        <f t="shared" si="20"/>
        <v>-1</v>
      </c>
      <c r="T79" s="41">
        <v>0</v>
      </c>
      <c r="U79" s="42">
        <v>0</v>
      </c>
      <c r="V79" s="41">
        <v>0</v>
      </c>
      <c r="W79" s="42">
        <v>-3</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2</v>
      </c>
      <c r="F80" s="39">
        <f>SUM(F81:F87)</f>
        <v>-1</v>
      </c>
      <c r="G80" s="112">
        <f t="shared" si="17"/>
        <v>-0.33333333333333331</v>
      </c>
      <c r="H80" s="41">
        <f t="shared" ref="H80:O80" si="33">SUM(H81:H87)</f>
        <v>0</v>
      </c>
      <c r="I80" s="42">
        <f t="shared" si="33"/>
        <v>0</v>
      </c>
      <c r="J80" s="41">
        <f t="shared" si="33"/>
        <v>1</v>
      </c>
      <c r="K80" s="42">
        <f t="shared" si="33"/>
        <v>1</v>
      </c>
      <c r="L80" s="113">
        <f t="shared" si="33"/>
        <v>1</v>
      </c>
      <c r="M80" s="42">
        <f t="shared" si="33"/>
        <v>-2</v>
      </c>
      <c r="N80" s="43">
        <f t="shared" si="33"/>
        <v>0</v>
      </c>
      <c r="O80" s="39">
        <f t="shared" si="33"/>
        <v>0</v>
      </c>
      <c r="P80" s="112" t="str">
        <f t="shared" si="19"/>
        <v>-----</v>
      </c>
      <c r="Q80" s="43">
        <f>SUM(Q81:Q87)</f>
        <v>4</v>
      </c>
      <c r="R80" s="39">
        <f>SUM(R81:R87)</f>
        <v>-1</v>
      </c>
      <c r="S80" s="112">
        <f t="shared" si="20"/>
        <v>-0.2</v>
      </c>
      <c r="T80" s="113">
        <f>SUM(T81:T87)</f>
        <v>1</v>
      </c>
      <c r="U80" s="114">
        <f>SUM(U81:U87)</f>
        <v>1</v>
      </c>
      <c r="V80" s="113">
        <f>SUM(V81:V87)</f>
        <v>3</v>
      </c>
      <c r="W80" s="114">
        <f>SUM(W81:W87)</f>
        <v>-2</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 t="shared" ref="E81:F87" si="34">SUM(H81,J81,L81)</f>
        <v>0</v>
      </c>
      <c r="F81" s="64">
        <f t="shared" si="34"/>
        <v>-1</v>
      </c>
      <c r="G81" s="65">
        <f t="shared" si="17"/>
        <v>-1</v>
      </c>
      <c r="H81" s="66">
        <v>0</v>
      </c>
      <c r="I81" s="67">
        <v>0</v>
      </c>
      <c r="J81" s="66">
        <v>0</v>
      </c>
      <c r="K81" s="67">
        <v>0</v>
      </c>
      <c r="L81" s="66">
        <v>0</v>
      </c>
      <c r="M81" s="67">
        <v>-1</v>
      </c>
      <c r="N81" s="68">
        <v>0</v>
      </c>
      <c r="O81" s="64">
        <v>0</v>
      </c>
      <c r="P81" s="65" t="str">
        <f t="shared" si="19"/>
        <v>-----</v>
      </c>
      <c r="Q81" s="63">
        <f t="shared" ref="Q81:R87" si="35">SUM(T81,V81)</f>
        <v>0</v>
      </c>
      <c r="R81" s="64">
        <f t="shared" si="35"/>
        <v>-2</v>
      </c>
      <c r="S81" s="65">
        <f t="shared" si="20"/>
        <v>-1</v>
      </c>
      <c r="T81" s="69">
        <v>0</v>
      </c>
      <c r="U81" s="70">
        <v>0</v>
      </c>
      <c r="V81" s="69">
        <v>0</v>
      </c>
      <c r="W81" s="70">
        <v>-2</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 t="shared" si="34"/>
        <v>1</v>
      </c>
      <c r="F82" s="64">
        <f t="shared" si="34"/>
        <v>1</v>
      </c>
      <c r="G82" s="65" t="str">
        <f t="shared" si="17"/>
        <v>-----</v>
      </c>
      <c r="H82" s="66">
        <v>0</v>
      </c>
      <c r="I82" s="67">
        <v>0</v>
      </c>
      <c r="J82" s="66">
        <v>1</v>
      </c>
      <c r="K82" s="67">
        <v>1</v>
      </c>
      <c r="L82" s="66">
        <v>0</v>
      </c>
      <c r="M82" s="67">
        <v>0</v>
      </c>
      <c r="N82" s="68">
        <v>0</v>
      </c>
      <c r="O82" s="64">
        <v>0</v>
      </c>
      <c r="P82" s="65" t="str">
        <f t="shared" si="19"/>
        <v>-----</v>
      </c>
      <c r="Q82" s="63">
        <f t="shared" si="35"/>
        <v>1</v>
      </c>
      <c r="R82" s="64">
        <f t="shared" si="35"/>
        <v>1</v>
      </c>
      <c r="S82" s="65" t="str">
        <f t="shared" si="20"/>
        <v>-----</v>
      </c>
      <c r="T82" s="69">
        <v>1</v>
      </c>
      <c r="U82" s="70">
        <v>1</v>
      </c>
      <c r="V82" s="69">
        <v>0</v>
      </c>
      <c r="W82" s="70">
        <v>0</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 t="shared" si="34"/>
        <v>0</v>
      </c>
      <c r="F83" s="64">
        <f t="shared" si="34"/>
        <v>-1</v>
      </c>
      <c r="G83" s="65">
        <f t="shared" si="17"/>
        <v>-1</v>
      </c>
      <c r="H83" s="66">
        <v>0</v>
      </c>
      <c r="I83" s="67">
        <v>0</v>
      </c>
      <c r="J83" s="66">
        <v>0</v>
      </c>
      <c r="K83" s="67">
        <v>0</v>
      </c>
      <c r="L83" s="66">
        <v>0</v>
      </c>
      <c r="M83" s="67">
        <v>-1</v>
      </c>
      <c r="N83" s="68">
        <v>0</v>
      </c>
      <c r="O83" s="64">
        <v>0</v>
      </c>
      <c r="P83" s="65" t="str">
        <f t="shared" si="19"/>
        <v>-----</v>
      </c>
      <c r="Q83" s="63">
        <f t="shared" si="35"/>
        <v>0</v>
      </c>
      <c r="R83" s="64">
        <f t="shared" si="35"/>
        <v>-1</v>
      </c>
      <c r="S83" s="65">
        <f t="shared" si="20"/>
        <v>-1</v>
      </c>
      <c r="T83" s="69">
        <v>0</v>
      </c>
      <c r="U83" s="70">
        <v>0</v>
      </c>
      <c r="V83" s="69">
        <v>0</v>
      </c>
      <c r="W83" s="70">
        <v>-1</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 t="shared" si="34"/>
        <v>0</v>
      </c>
      <c r="F84" s="64">
        <f t="shared" si="34"/>
        <v>0</v>
      </c>
      <c r="G84" s="65" t="str">
        <f t="shared" si="17"/>
        <v>-----</v>
      </c>
      <c r="H84" s="66">
        <v>0</v>
      </c>
      <c r="I84" s="67">
        <v>0</v>
      </c>
      <c r="J84" s="66">
        <v>0</v>
      </c>
      <c r="K84" s="67">
        <v>0</v>
      </c>
      <c r="L84" s="66">
        <v>0</v>
      </c>
      <c r="M84" s="67">
        <v>0</v>
      </c>
      <c r="N84" s="68">
        <v>0</v>
      </c>
      <c r="O84" s="64">
        <v>0</v>
      </c>
      <c r="P84" s="65" t="str">
        <f t="shared" si="19"/>
        <v>-----</v>
      </c>
      <c r="Q84" s="63">
        <f t="shared" si="35"/>
        <v>0</v>
      </c>
      <c r="R84" s="64">
        <f t="shared" si="35"/>
        <v>0</v>
      </c>
      <c r="S84" s="65" t="str">
        <f t="shared" si="20"/>
        <v>-----</v>
      </c>
      <c r="T84" s="69">
        <v>0</v>
      </c>
      <c r="U84" s="70">
        <v>0</v>
      </c>
      <c r="V84" s="69">
        <v>0</v>
      </c>
      <c r="W84" s="70">
        <v>0</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 t="shared" si="34"/>
        <v>0</v>
      </c>
      <c r="F85" s="64">
        <f t="shared" si="34"/>
        <v>0</v>
      </c>
      <c r="G85" s="65" t="str">
        <f t="shared" si="17"/>
        <v>-----</v>
      </c>
      <c r="H85" s="66">
        <v>0</v>
      </c>
      <c r="I85" s="67">
        <v>0</v>
      </c>
      <c r="J85" s="66">
        <v>0</v>
      </c>
      <c r="K85" s="67">
        <v>0</v>
      </c>
      <c r="L85" s="66">
        <v>0</v>
      </c>
      <c r="M85" s="67">
        <v>0</v>
      </c>
      <c r="N85" s="68">
        <v>0</v>
      </c>
      <c r="O85" s="64">
        <v>0</v>
      </c>
      <c r="P85" s="65" t="str">
        <f t="shared" si="19"/>
        <v>-----</v>
      </c>
      <c r="Q85" s="63">
        <f t="shared" si="35"/>
        <v>0</v>
      </c>
      <c r="R85" s="64">
        <f t="shared" si="35"/>
        <v>0</v>
      </c>
      <c r="S85" s="65" t="str">
        <f t="shared" si="20"/>
        <v>-----</v>
      </c>
      <c r="T85" s="69">
        <v>0</v>
      </c>
      <c r="U85" s="70">
        <v>0</v>
      </c>
      <c r="V85" s="69">
        <v>0</v>
      </c>
      <c r="W85" s="70">
        <v>0</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 t="shared" si="34"/>
        <v>1</v>
      </c>
      <c r="F86" s="64">
        <f t="shared" si="34"/>
        <v>1</v>
      </c>
      <c r="G86" s="65" t="str">
        <f t="shared" si="17"/>
        <v>-----</v>
      </c>
      <c r="H86" s="66">
        <v>0</v>
      </c>
      <c r="I86" s="67">
        <v>0</v>
      </c>
      <c r="J86" s="66">
        <v>0</v>
      </c>
      <c r="K86" s="67">
        <v>0</v>
      </c>
      <c r="L86" s="66">
        <v>1</v>
      </c>
      <c r="M86" s="67">
        <v>1</v>
      </c>
      <c r="N86" s="68">
        <v>0</v>
      </c>
      <c r="O86" s="64">
        <v>0</v>
      </c>
      <c r="P86" s="65" t="str">
        <f t="shared" si="19"/>
        <v>-----</v>
      </c>
      <c r="Q86" s="63">
        <f t="shared" si="35"/>
        <v>1</v>
      </c>
      <c r="R86" s="64">
        <f t="shared" si="35"/>
        <v>1</v>
      </c>
      <c r="S86" s="65" t="str">
        <f t="shared" si="20"/>
        <v>-----</v>
      </c>
      <c r="T86" s="69">
        <v>0</v>
      </c>
      <c r="U86" s="70">
        <v>0</v>
      </c>
      <c r="V86" s="69">
        <v>1</v>
      </c>
      <c r="W86" s="70">
        <v>1</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 t="shared" si="34"/>
        <v>0</v>
      </c>
      <c r="F87" s="64">
        <f t="shared" si="34"/>
        <v>-1</v>
      </c>
      <c r="G87" s="65">
        <f t="shared" si="17"/>
        <v>-1</v>
      </c>
      <c r="H87" s="66">
        <v>0</v>
      </c>
      <c r="I87" s="67">
        <v>0</v>
      </c>
      <c r="J87" s="66">
        <v>0</v>
      </c>
      <c r="K87" s="67">
        <v>0</v>
      </c>
      <c r="L87" s="66">
        <v>0</v>
      </c>
      <c r="M87" s="67">
        <v>-1</v>
      </c>
      <c r="N87" s="68">
        <v>0</v>
      </c>
      <c r="O87" s="64">
        <v>0</v>
      </c>
      <c r="P87" s="65" t="str">
        <f t="shared" si="19"/>
        <v>-----</v>
      </c>
      <c r="Q87" s="63">
        <f t="shared" si="35"/>
        <v>2</v>
      </c>
      <c r="R87" s="64">
        <f t="shared" si="35"/>
        <v>0</v>
      </c>
      <c r="S87" s="65">
        <f t="shared" si="20"/>
        <v>0</v>
      </c>
      <c r="T87" s="69">
        <v>0</v>
      </c>
      <c r="U87" s="70">
        <v>0</v>
      </c>
      <c r="V87" s="69">
        <v>2</v>
      </c>
      <c r="W87" s="70">
        <v>0</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0</v>
      </c>
      <c r="F88" s="111">
        <f>SUM(F89:F90)</f>
        <v>0</v>
      </c>
      <c r="G88" s="112" t="str">
        <f t="shared" si="17"/>
        <v>-----</v>
      </c>
      <c r="H88" s="41">
        <f t="shared" ref="H88:O88" si="36">SUM(H89:H90)</f>
        <v>0</v>
      </c>
      <c r="I88" s="42">
        <f t="shared" si="36"/>
        <v>0</v>
      </c>
      <c r="J88" s="41">
        <f t="shared" si="36"/>
        <v>0</v>
      </c>
      <c r="K88" s="42">
        <f t="shared" si="36"/>
        <v>0</v>
      </c>
      <c r="L88" s="41">
        <f t="shared" si="36"/>
        <v>0</v>
      </c>
      <c r="M88" s="42">
        <f t="shared" si="36"/>
        <v>0</v>
      </c>
      <c r="N88" s="43">
        <f t="shared" si="36"/>
        <v>0</v>
      </c>
      <c r="O88" s="39">
        <f t="shared" si="36"/>
        <v>0</v>
      </c>
      <c r="P88" s="112" t="str">
        <f t="shared" si="19"/>
        <v>-----</v>
      </c>
      <c r="Q88" s="43">
        <f>SUM(Q89:Q90)</f>
        <v>2</v>
      </c>
      <c r="R88" s="111">
        <f>SUM(R89:R90)</f>
        <v>-2</v>
      </c>
      <c r="S88" s="112">
        <f t="shared" si="20"/>
        <v>-0.5</v>
      </c>
      <c r="T88" s="41">
        <f>SUM(T89:T90)</f>
        <v>0</v>
      </c>
      <c r="U88" s="42">
        <f>SUM(U89:U90)</f>
        <v>0</v>
      </c>
      <c r="V88" s="41">
        <f>SUM(V89:V90)</f>
        <v>2</v>
      </c>
      <c r="W88" s="42">
        <f>SUM(W89:W90)</f>
        <v>-2</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0</v>
      </c>
      <c r="F89" s="64">
        <f>SUM(I89,K89,M89)</f>
        <v>0</v>
      </c>
      <c r="G89" s="65" t="str">
        <f t="shared" si="17"/>
        <v>-----</v>
      </c>
      <c r="H89" s="66">
        <v>0</v>
      </c>
      <c r="I89" s="67">
        <v>0</v>
      </c>
      <c r="J89" s="66">
        <v>0</v>
      </c>
      <c r="K89" s="67">
        <v>0</v>
      </c>
      <c r="L89" s="66">
        <v>0</v>
      </c>
      <c r="M89" s="67">
        <v>0</v>
      </c>
      <c r="N89" s="68">
        <v>0</v>
      </c>
      <c r="O89" s="64">
        <v>0</v>
      </c>
      <c r="P89" s="65" t="str">
        <f t="shared" si="19"/>
        <v>-----</v>
      </c>
      <c r="Q89" s="63">
        <f>SUM(T89,V89)</f>
        <v>1</v>
      </c>
      <c r="R89" s="64">
        <f>SUM(U89,W89)</f>
        <v>-2</v>
      </c>
      <c r="S89" s="65">
        <f t="shared" si="20"/>
        <v>-0.66666666666666663</v>
      </c>
      <c r="T89" s="69">
        <v>0</v>
      </c>
      <c r="U89" s="70">
        <v>0</v>
      </c>
      <c r="V89" s="69">
        <v>1</v>
      </c>
      <c r="W89" s="70">
        <v>-2</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0</v>
      </c>
      <c r="F90" s="64">
        <f>SUM(I90,K90,M90)</f>
        <v>0</v>
      </c>
      <c r="G90" s="65" t="str">
        <f t="shared" si="17"/>
        <v>-----</v>
      </c>
      <c r="H90" s="66">
        <v>0</v>
      </c>
      <c r="I90" s="67">
        <v>0</v>
      </c>
      <c r="J90" s="66">
        <v>0</v>
      </c>
      <c r="K90" s="67">
        <v>0</v>
      </c>
      <c r="L90" s="66">
        <v>0</v>
      </c>
      <c r="M90" s="67">
        <v>0</v>
      </c>
      <c r="N90" s="68">
        <v>0</v>
      </c>
      <c r="O90" s="64">
        <v>0</v>
      </c>
      <c r="P90" s="65" t="str">
        <f t="shared" si="19"/>
        <v>-----</v>
      </c>
      <c r="Q90" s="63">
        <f>SUM(T90,V90)</f>
        <v>1</v>
      </c>
      <c r="R90" s="64">
        <f>SUM(U90,W90)</f>
        <v>0</v>
      </c>
      <c r="S90" s="65">
        <f t="shared" si="20"/>
        <v>0</v>
      </c>
      <c r="T90" s="69">
        <v>0</v>
      </c>
      <c r="U90" s="70">
        <v>0</v>
      </c>
      <c r="V90" s="69">
        <v>1</v>
      </c>
      <c r="W90" s="70">
        <v>0</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0</v>
      </c>
      <c r="F91" s="111">
        <f>SUM(F92:F94)</f>
        <v>0</v>
      </c>
      <c r="G91" s="112" t="str">
        <f t="shared" si="17"/>
        <v>-----</v>
      </c>
      <c r="H91" s="41">
        <f t="shared" ref="H91:O91" si="37">SUM(H92:H94)</f>
        <v>0</v>
      </c>
      <c r="I91" s="42">
        <f t="shared" si="37"/>
        <v>0</v>
      </c>
      <c r="J91" s="41">
        <f t="shared" si="37"/>
        <v>0</v>
      </c>
      <c r="K91" s="42">
        <f t="shared" si="37"/>
        <v>0</v>
      </c>
      <c r="L91" s="41">
        <f t="shared" si="37"/>
        <v>0</v>
      </c>
      <c r="M91" s="42">
        <f t="shared" si="37"/>
        <v>0</v>
      </c>
      <c r="N91" s="43">
        <f t="shared" si="37"/>
        <v>0</v>
      </c>
      <c r="O91" s="39">
        <f t="shared" si="37"/>
        <v>0</v>
      </c>
      <c r="P91" s="112" t="str">
        <f t="shared" si="19"/>
        <v>-----</v>
      </c>
      <c r="Q91" s="43">
        <f>SUM(Q92:Q94)</f>
        <v>1</v>
      </c>
      <c r="R91" s="111">
        <f>SUM(R92:R94)</f>
        <v>0</v>
      </c>
      <c r="S91" s="112">
        <f t="shared" si="20"/>
        <v>0</v>
      </c>
      <c r="T91" s="131">
        <f>SUM(T92:T94)</f>
        <v>0</v>
      </c>
      <c r="U91" s="42">
        <f>SUM(U92:U94)</f>
        <v>0</v>
      </c>
      <c r="V91" s="131">
        <f>SUM(V92:V94)</f>
        <v>1</v>
      </c>
      <c r="W91" s="42">
        <f>SUM(W92:W94)</f>
        <v>0</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 t="shared" ref="E92:F94" si="38">SUM(H92,J92,L92)</f>
        <v>0</v>
      </c>
      <c r="F92" s="64">
        <f t="shared" si="38"/>
        <v>0</v>
      </c>
      <c r="G92" s="65" t="str">
        <f t="shared" si="17"/>
        <v>-----</v>
      </c>
      <c r="H92" s="66">
        <v>0</v>
      </c>
      <c r="I92" s="67">
        <v>0</v>
      </c>
      <c r="J92" s="66">
        <v>0</v>
      </c>
      <c r="K92" s="67">
        <v>0</v>
      </c>
      <c r="L92" s="66">
        <v>0</v>
      </c>
      <c r="M92" s="67">
        <v>0</v>
      </c>
      <c r="N92" s="68">
        <v>0</v>
      </c>
      <c r="O92" s="64">
        <v>0</v>
      </c>
      <c r="P92" s="65" t="str">
        <f t="shared" si="19"/>
        <v>-----</v>
      </c>
      <c r="Q92" s="63">
        <f t="shared" ref="Q92:R94" si="39">SUM(T92,V92)</f>
        <v>0</v>
      </c>
      <c r="R92" s="64">
        <f t="shared" si="39"/>
        <v>0</v>
      </c>
      <c r="S92" s="65" t="str">
        <f t="shared" si="20"/>
        <v>-----</v>
      </c>
      <c r="T92" s="69">
        <v>0</v>
      </c>
      <c r="U92" s="70">
        <v>0</v>
      </c>
      <c r="V92" s="69">
        <v>0</v>
      </c>
      <c r="W92" s="70">
        <v>0</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 t="shared" si="38"/>
        <v>0</v>
      </c>
      <c r="F93" s="64">
        <f t="shared" si="38"/>
        <v>0</v>
      </c>
      <c r="G93" s="65" t="str">
        <f t="shared" si="17"/>
        <v>-----</v>
      </c>
      <c r="H93" s="66">
        <v>0</v>
      </c>
      <c r="I93" s="67">
        <v>0</v>
      </c>
      <c r="J93" s="66">
        <v>0</v>
      </c>
      <c r="K93" s="67">
        <v>0</v>
      </c>
      <c r="L93" s="66">
        <v>0</v>
      </c>
      <c r="M93" s="67">
        <v>0</v>
      </c>
      <c r="N93" s="68">
        <v>0</v>
      </c>
      <c r="O93" s="64">
        <v>0</v>
      </c>
      <c r="P93" s="65" t="str">
        <f t="shared" si="19"/>
        <v>-----</v>
      </c>
      <c r="Q93" s="63">
        <f t="shared" si="39"/>
        <v>1</v>
      </c>
      <c r="R93" s="64">
        <f t="shared" si="39"/>
        <v>1</v>
      </c>
      <c r="S93" s="65" t="str">
        <f t="shared" si="20"/>
        <v>-----</v>
      </c>
      <c r="T93" s="69">
        <v>0</v>
      </c>
      <c r="U93" s="70">
        <v>0</v>
      </c>
      <c r="V93" s="69">
        <v>1</v>
      </c>
      <c r="W93" s="70">
        <v>1</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 t="shared" si="38"/>
        <v>0</v>
      </c>
      <c r="F94" s="74">
        <f t="shared" si="38"/>
        <v>0</v>
      </c>
      <c r="G94" s="75" t="str">
        <f t="shared" si="17"/>
        <v>-----</v>
      </c>
      <c r="H94" s="76">
        <v>0</v>
      </c>
      <c r="I94" s="77">
        <v>0</v>
      </c>
      <c r="J94" s="76">
        <v>0</v>
      </c>
      <c r="K94" s="77">
        <v>0</v>
      </c>
      <c r="L94" s="76">
        <v>0</v>
      </c>
      <c r="M94" s="77">
        <v>0</v>
      </c>
      <c r="N94" s="78">
        <v>0</v>
      </c>
      <c r="O94" s="74">
        <v>0</v>
      </c>
      <c r="P94" s="75" t="str">
        <f t="shared" si="19"/>
        <v>-----</v>
      </c>
      <c r="Q94" s="73">
        <f t="shared" si="39"/>
        <v>0</v>
      </c>
      <c r="R94" s="74">
        <f t="shared" si="39"/>
        <v>-1</v>
      </c>
      <c r="S94" s="75">
        <f t="shared" si="20"/>
        <v>-1</v>
      </c>
      <c r="T94" s="79">
        <v>0</v>
      </c>
      <c r="U94" s="80">
        <v>0</v>
      </c>
      <c r="V94" s="79">
        <v>0</v>
      </c>
      <c r="W94" s="80">
        <v>-1</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こどもの事故とは、第１当事者または第２当事者がこどもの事故件数と集計条件の対象当事者の死傷者数である。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view="pageBreakPreview" zoomScale="75" zoomScaleNormal="100" workbookViewId="0"/>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128</v>
      </c>
      <c r="E1" s="3"/>
      <c r="F1" s="3"/>
      <c r="G1" s="3"/>
      <c r="H1" s="3"/>
      <c r="I1" s="3"/>
      <c r="J1" s="3"/>
      <c r="K1" s="3"/>
      <c r="L1" s="3"/>
      <c r="M1" s="3"/>
      <c r="N1" s="3"/>
      <c r="O1" s="3"/>
      <c r="P1" s="3"/>
      <c r="Q1" s="3"/>
      <c r="R1" s="3"/>
      <c r="S1" s="3"/>
      <c r="T1" s="3"/>
      <c r="U1" s="3"/>
      <c r="V1" s="3"/>
      <c r="W1" s="4" t="s">
        <v>124</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136</v>
      </c>
      <c r="F5" s="32">
        <f>SUM(F6:F7,F55)</f>
        <v>5</v>
      </c>
      <c r="G5" s="33">
        <f t="shared" ref="G5:G52" si="0">IF(E5-F5&gt;0,F5/(E5-F5),"-----")</f>
        <v>3.8167938931297711E-2</v>
      </c>
      <c r="H5" s="34">
        <f t="shared" ref="H5:O5" si="1">SUM(H6:H7,H55)</f>
        <v>1</v>
      </c>
      <c r="I5" s="35">
        <f t="shared" si="1"/>
        <v>1</v>
      </c>
      <c r="J5" s="34">
        <f t="shared" si="1"/>
        <v>9</v>
      </c>
      <c r="K5" s="35">
        <f t="shared" si="1"/>
        <v>4</v>
      </c>
      <c r="L5" s="34">
        <f t="shared" si="1"/>
        <v>126</v>
      </c>
      <c r="M5" s="35">
        <f t="shared" si="1"/>
        <v>0</v>
      </c>
      <c r="N5" s="36">
        <f t="shared" si="1"/>
        <v>1</v>
      </c>
      <c r="O5" s="32">
        <f t="shared" si="1"/>
        <v>1</v>
      </c>
      <c r="P5" s="33" t="str">
        <f t="shared" ref="P5:P52" si="2">IF(N5-O5&gt;0,O5/(N5-O5),"-----")</f>
        <v>-----</v>
      </c>
      <c r="Q5" s="36">
        <f t="shared" ref="Q5:Q52" si="3">SUM(T5,V5)</f>
        <v>419</v>
      </c>
      <c r="R5" s="32">
        <f>SUM(R6:R7,R55)</f>
        <v>15</v>
      </c>
      <c r="S5" s="33">
        <f t="shared" ref="S5:S52" si="4">IF(Q5-R5&gt;0,R5/(Q5-R5),"-----")</f>
        <v>3.7128712871287127E-2</v>
      </c>
      <c r="T5" s="34">
        <f>SUM(T6:T7,T55)</f>
        <v>10</v>
      </c>
      <c r="U5" s="35">
        <f>SUM(U6:U7,U55)</f>
        <v>4</v>
      </c>
      <c r="V5" s="34">
        <f>SUM(V6:V7,V55)</f>
        <v>409</v>
      </c>
      <c r="W5" s="35">
        <f>SUM(W6:W7,W55)</f>
        <v>11</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0</v>
      </c>
      <c r="F6" s="39">
        <f>SUM(I6,K6,M6)</f>
        <v>0</v>
      </c>
      <c r="G6" s="40" t="str">
        <f t="shared" si="0"/>
        <v>-----</v>
      </c>
      <c r="H6" s="41">
        <v>0</v>
      </c>
      <c r="I6" s="42">
        <v>0</v>
      </c>
      <c r="J6" s="41">
        <v>0</v>
      </c>
      <c r="K6" s="42">
        <v>0</v>
      </c>
      <c r="L6" s="41">
        <v>0</v>
      </c>
      <c r="M6" s="42">
        <v>0</v>
      </c>
      <c r="N6" s="43">
        <v>0</v>
      </c>
      <c r="O6" s="39">
        <v>0</v>
      </c>
      <c r="P6" s="40" t="str">
        <f t="shared" si="2"/>
        <v>-----</v>
      </c>
      <c r="Q6" s="43">
        <f t="shared" si="3"/>
        <v>16</v>
      </c>
      <c r="R6" s="39">
        <f>SUM(U6,W6)</f>
        <v>3</v>
      </c>
      <c r="S6" s="40">
        <f t="shared" si="4"/>
        <v>0.23076923076923078</v>
      </c>
      <c r="T6" s="41">
        <v>0</v>
      </c>
      <c r="U6" s="42">
        <v>-1</v>
      </c>
      <c r="V6" s="41">
        <v>16</v>
      </c>
      <c r="W6" s="42">
        <v>4</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120</v>
      </c>
      <c r="F7" s="39">
        <f>SUM(F8,F25)</f>
        <v>6</v>
      </c>
      <c r="G7" s="40">
        <f t="shared" si="0"/>
        <v>5.2631578947368418E-2</v>
      </c>
      <c r="H7" s="46">
        <f t="shared" ref="H7:O7" si="5">SUM(H8,H25)</f>
        <v>1</v>
      </c>
      <c r="I7" s="47">
        <f t="shared" si="5"/>
        <v>1</v>
      </c>
      <c r="J7" s="46">
        <f t="shared" si="5"/>
        <v>7</v>
      </c>
      <c r="K7" s="47">
        <f t="shared" si="5"/>
        <v>3</v>
      </c>
      <c r="L7" s="46">
        <f t="shared" si="5"/>
        <v>112</v>
      </c>
      <c r="M7" s="47">
        <f t="shared" si="5"/>
        <v>2</v>
      </c>
      <c r="N7" s="48">
        <f t="shared" si="5"/>
        <v>1</v>
      </c>
      <c r="O7" s="39">
        <f t="shared" si="5"/>
        <v>1</v>
      </c>
      <c r="P7" s="40" t="str">
        <f t="shared" si="2"/>
        <v>-----</v>
      </c>
      <c r="Q7" s="48">
        <f t="shared" si="3"/>
        <v>354</v>
      </c>
      <c r="R7" s="39">
        <f>SUM(R8,R25)</f>
        <v>24</v>
      </c>
      <c r="S7" s="40">
        <f t="shared" si="4"/>
        <v>7.2727272727272724E-2</v>
      </c>
      <c r="T7" s="46">
        <f>SUM(T8,T25)</f>
        <v>8</v>
      </c>
      <c r="U7" s="47">
        <f>SUM(U8,U25)</f>
        <v>4</v>
      </c>
      <c r="V7" s="46">
        <f>SUM(V8,V25)</f>
        <v>346</v>
      </c>
      <c r="W7" s="47">
        <f>SUM(W8,W25)</f>
        <v>20</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53</v>
      </c>
      <c r="F8" s="39">
        <f>SUM(F9,F17)</f>
        <v>-9</v>
      </c>
      <c r="G8" s="40">
        <f t="shared" si="0"/>
        <v>-0.14516129032258066</v>
      </c>
      <c r="H8" s="46">
        <f t="shared" ref="H8:O8" si="6">SUM(H9,H17)</f>
        <v>0</v>
      </c>
      <c r="I8" s="47">
        <f t="shared" si="6"/>
        <v>0</v>
      </c>
      <c r="J8" s="46">
        <f t="shared" si="6"/>
        <v>4</v>
      </c>
      <c r="K8" s="47">
        <f t="shared" si="6"/>
        <v>3</v>
      </c>
      <c r="L8" s="46">
        <f t="shared" si="6"/>
        <v>49</v>
      </c>
      <c r="M8" s="47">
        <f t="shared" si="6"/>
        <v>-12</v>
      </c>
      <c r="N8" s="48">
        <f t="shared" si="6"/>
        <v>0</v>
      </c>
      <c r="O8" s="39">
        <f t="shared" si="6"/>
        <v>0</v>
      </c>
      <c r="P8" s="40" t="str">
        <f t="shared" si="2"/>
        <v>-----</v>
      </c>
      <c r="Q8" s="48">
        <f t="shared" si="3"/>
        <v>162</v>
      </c>
      <c r="R8" s="39">
        <f>SUM(R9,R17)</f>
        <v>0</v>
      </c>
      <c r="S8" s="40">
        <f t="shared" si="4"/>
        <v>0</v>
      </c>
      <c r="T8" s="46">
        <f>SUM(T9,T17)</f>
        <v>4</v>
      </c>
      <c r="U8" s="47">
        <f>SUM(U9,U17)</f>
        <v>2</v>
      </c>
      <c r="V8" s="46">
        <f>SUM(V9,V17)</f>
        <v>158</v>
      </c>
      <c r="W8" s="47">
        <f>SUM(W9,W17)</f>
        <v>-2</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27</v>
      </c>
      <c r="F9" s="39">
        <f>SUM(F10:F16)</f>
        <v>1</v>
      </c>
      <c r="G9" s="40">
        <f t="shared" si="0"/>
        <v>3.8461538461538464E-2</v>
      </c>
      <c r="H9" s="46">
        <f t="shared" ref="H9:O9" si="7">SUM(H10:H16)</f>
        <v>0</v>
      </c>
      <c r="I9" s="47">
        <f t="shared" si="7"/>
        <v>0</v>
      </c>
      <c r="J9" s="46">
        <f t="shared" si="7"/>
        <v>1</v>
      </c>
      <c r="K9" s="47">
        <f t="shared" si="7"/>
        <v>1</v>
      </c>
      <c r="L9" s="46">
        <f t="shared" si="7"/>
        <v>26</v>
      </c>
      <c r="M9" s="47">
        <f t="shared" si="7"/>
        <v>0</v>
      </c>
      <c r="N9" s="48">
        <f t="shared" si="7"/>
        <v>0</v>
      </c>
      <c r="O9" s="39">
        <f t="shared" si="7"/>
        <v>0</v>
      </c>
      <c r="P9" s="40" t="str">
        <f t="shared" si="2"/>
        <v>-----</v>
      </c>
      <c r="Q9" s="48">
        <f t="shared" si="3"/>
        <v>63</v>
      </c>
      <c r="R9" s="39">
        <f>SUM(R10:R16)</f>
        <v>-14</v>
      </c>
      <c r="S9" s="40">
        <f t="shared" si="4"/>
        <v>-0.18181818181818182</v>
      </c>
      <c r="T9" s="46">
        <f>SUM(T10:T16)</f>
        <v>1</v>
      </c>
      <c r="U9" s="47">
        <f>SUM(U10:U16)</f>
        <v>0</v>
      </c>
      <c r="V9" s="46">
        <f>SUM(V10:V16)</f>
        <v>62</v>
      </c>
      <c r="W9" s="47">
        <f>SUM(W10:W16)</f>
        <v>-14</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 t="shared" ref="E10:F16" si="8">SUM(H10,J10,L10)</f>
        <v>3</v>
      </c>
      <c r="F10" s="55">
        <f t="shared" si="8"/>
        <v>-1</v>
      </c>
      <c r="G10" s="56">
        <f t="shared" si="0"/>
        <v>-0.25</v>
      </c>
      <c r="H10" s="57">
        <v>0</v>
      </c>
      <c r="I10" s="58">
        <v>0</v>
      </c>
      <c r="J10" s="57">
        <v>0</v>
      </c>
      <c r="K10" s="58">
        <v>0</v>
      </c>
      <c r="L10" s="57">
        <v>3</v>
      </c>
      <c r="M10" s="58">
        <v>-1</v>
      </c>
      <c r="N10" s="59">
        <v>0</v>
      </c>
      <c r="O10" s="55">
        <v>0</v>
      </c>
      <c r="P10" s="56" t="str">
        <f t="shared" si="2"/>
        <v>-----</v>
      </c>
      <c r="Q10" s="59">
        <f t="shared" si="3"/>
        <v>5</v>
      </c>
      <c r="R10" s="55">
        <f t="shared" ref="R10:R16" si="9">SUM(U10,W10)</f>
        <v>-4</v>
      </c>
      <c r="S10" s="56">
        <f t="shared" si="4"/>
        <v>-0.44444444444444442</v>
      </c>
      <c r="T10" s="60">
        <v>0</v>
      </c>
      <c r="U10" s="61">
        <v>0</v>
      </c>
      <c r="V10" s="60">
        <v>5</v>
      </c>
      <c r="W10" s="61">
        <v>-4</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 t="shared" si="8"/>
        <v>4</v>
      </c>
      <c r="F11" s="64">
        <f t="shared" si="8"/>
        <v>1</v>
      </c>
      <c r="G11" s="65">
        <f t="shared" si="0"/>
        <v>0.33333333333333331</v>
      </c>
      <c r="H11" s="66">
        <v>0</v>
      </c>
      <c r="I11" s="67">
        <v>0</v>
      </c>
      <c r="J11" s="66">
        <v>0</v>
      </c>
      <c r="K11" s="67">
        <v>0</v>
      </c>
      <c r="L11" s="66">
        <v>4</v>
      </c>
      <c r="M11" s="67">
        <v>1</v>
      </c>
      <c r="N11" s="68">
        <v>0</v>
      </c>
      <c r="O11" s="64">
        <v>0</v>
      </c>
      <c r="P11" s="65" t="str">
        <f t="shared" si="2"/>
        <v>-----</v>
      </c>
      <c r="Q11" s="68">
        <f t="shared" si="3"/>
        <v>9</v>
      </c>
      <c r="R11" s="64">
        <f t="shared" si="9"/>
        <v>2</v>
      </c>
      <c r="S11" s="65">
        <f t="shared" si="4"/>
        <v>0.2857142857142857</v>
      </c>
      <c r="T11" s="69">
        <v>0</v>
      </c>
      <c r="U11" s="70">
        <v>0</v>
      </c>
      <c r="V11" s="69">
        <v>9</v>
      </c>
      <c r="W11" s="70">
        <v>2</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 t="shared" si="8"/>
        <v>4</v>
      </c>
      <c r="F12" s="64">
        <f t="shared" si="8"/>
        <v>3</v>
      </c>
      <c r="G12" s="65">
        <f t="shared" si="0"/>
        <v>3</v>
      </c>
      <c r="H12" s="66">
        <v>0</v>
      </c>
      <c r="I12" s="67">
        <v>0</v>
      </c>
      <c r="J12" s="66">
        <v>0</v>
      </c>
      <c r="K12" s="67">
        <v>0</v>
      </c>
      <c r="L12" s="66">
        <v>4</v>
      </c>
      <c r="M12" s="67">
        <v>3</v>
      </c>
      <c r="N12" s="68">
        <v>0</v>
      </c>
      <c r="O12" s="64">
        <v>0</v>
      </c>
      <c r="P12" s="65" t="str">
        <f t="shared" si="2"/>
        <v>-----</v>
      </c>
      <c r="Q12" s="68">
        <f t="shared" si="3"/>
        <v>7</v>
      </c>
      <c r="R12" s="64">
        <f t="shared" si="9"/>
        <v>3</v>
      </c>
      <c r="S12" s="65">
        <f t="shared" si="4"/>
        <v>0.75</v>
      </c>
      <c r="T12" s="69">
        <v>0</v>
      </c>
      <c r="U12" s="70">
        <v>0</v>
      </c>
      <c r="V12" s="69">
        <v>7</v>
      </c>
      <c r="W12" s="70">
        <v>3</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 t="shared" si="8"/>
        <v>5</v>
      </c>
      <c r="F13" s="64">
        <f t="shared" si="8"/>
        <v>2</v>
      </c>
      <c r="G13" s="65">
        <f t="shared" si="0"/>
        <v>0.66666666666666663</v>
      </c>
      <c r="H13" s="66">
        <v>0</v>
      </c>
      <c r="I13" s="67">
        <v>0</v>
      </c>
      <c r="J13" s="66">
        <v>0</v>
      </c>
      <c r="K13" s="67">
        <v>0</v>
      </c>
      <c r="L13" s="66">
        <v>5</v>
      </c>
      <c r="M13" s="67">
        <v>2</v>
      </c>
      <c r="N13" s="68">
        <v>0</v>
      </c>
      <c r="O13" s="64">
        <v>0</v>
      </c>
      <c r="P13" s="65" t="str">
        <f t="shared" si="2"/>
        <v>-----</v>
      </c>
      <c r="Q13" s="68">
        <f t="shared" si="3"/>
        <v>14</v>
      </c>
      <c r="R13" s="64">
        <f t="shared" si="9"/>
        <v>3</v>
      </c>
      <c r="S13" s="65">
        <f t="shared" si="4"/>
        <v>0.27272727272727271</v>
      </c>
      <c r="T13" s="69">
        <v>0</v>
      </c>
      <c r="U13" s="70">
        <v>0</v>
      </c>
      <c r="V13" s="69">
        <v>14</v>
      </c>
      <c r="W13" s="70">
        <v>3</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 t="shared" si="8"/>
        <v>5</v>
      </c>
      <c r="F14" s="64">
        <f t="shared" si="8"/>
        <v>-2</v>
      </c>
      <c r="G14" s="65">
        <f t="shared" si="0"/>
        <v>-0.2857142857142857</v>
      </c>
      <c r="H14" s="66">
        <v>0</v>
      </c>
      <c r="I14" s="67">
        <v>0</v>
      </c>
      <c r="J14" s="66">
        <v>0</v>
      </c>
      <c r="K14" s="67">
        <v>0</v>
      </c>
      <c r="L14" s="66">
        <v>5</v>
      </c>
      <c r="M14" s="67">
        <v>-2</v>
      </c>
      <c r="N14" s="68">
        <v>0</v>
      </c>
      <c r="O14" s="64">
        <v>0</v>
      </c>
      <c r="P14" s="65" t="str">
        <f t="shared" si="2"/>
        <v>-----</v>
      </c>
      <c r="Q14" s="68">
        <f t="shared" si="3"/>
        <v>13</v>
      </c>
      <c r="R14" s="64">
        <f t="shared" si="9"/>
        <v>-9</v>
      </c>
      <c r="S14" s="65">
        <f t="shared" si="4"/>
        <v>-0.40909090909090912</v>
      </c>
      <c r="T14" s="69">
        <v>0</v>
      </c>
      <c r="U14" s="70">
        <v>-1</v>
      </c>
      <c r="V14" s="69">
        <v>13</v>
      </c>
      <c r="W14" s="70">
        <v>-8</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 t="shared" si="8"/>
        <v>2</v>
      </c>
      <c r="F15" s="64">
        <f t="shared" si="8"/>
        <v>1</v>
      </c>
      <c r="G15" s="65">
        <f t="shared" si="0"/>
        <v>1</v>
      </c>
      <c r="H15" s="66">
        <v>0</v>
      </c>
      <c r="I15" s="67">
        <v>0</v>
      </c>
      <c r="J15" s="66">
        <v>1</v>
      </c>
      <c r="K15" s="67">
        <v>1</v>
      </c>
      <c r="L15" s="66">
        <v>1</v>
      </c>
      <c r="M15" s="67">
        <v>0</v>
      </c>
      <c r="N15" s="68">
        <v>0</v>
      </c>
      <c r="O15" s="64">
        <v>0</v>
      </c>
      <c r="P15" s="65" t="str">
        <f t="shared" si="2"/>
        <v>-----</v>
      </c>
      <c r="Q15" s="68">
        <f t="shared" si="3"/>
        <v>5</v>
      </c>
      <c r="R15" s="64">
        <f t="shared" si="9"/>
        <v>0</v>
      </c>
      <c r="S15" s="65">
        <f t="shared" si="4"/>
        <v>0</v>
      </c>
      <c r="T15" s="69">
        <v>1</v>
      </c>
      <c r="U15" s="70">
        <v>1</v>
      </c>
      <c r="V15" s="69">
        <v>4</v>
      </c>
      <c r="W15" s="70">
        <v>-1</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 t="shared" si="8"/>
        <v>4</v>
      </c>
      <c r="F16" s="74">
        <f t="shared" si="8"/>
        <v>-3</v>
      </c>
      <c r="G16" s="75">
        <f t="shared" si="0"/>
        <v>-0.42857142857142855</v>
      </c>
      <c r="H16" s="76">
        <v>0</v>
      </c>
      <c r="I16" s="77">
        <v>0</v>
      </c>
      <c r="J16" s="76">
        <v>0</v>
      </c>
      <c r="K16" s="77">
        <v>0</v>
      </c>
      <c r="L16" s="76">
        <v>4</v>
      </c>
      <c r="M16" s="77">
        <v>-3</v>
      </c>
      <c r="N16" s="78">
        <v>0</v>
      </c>
      <c r="O16" s="74">
        <v>0</v>
      </c>
      <c r="P16" s="75" t="str">
        <f t="shared" si="2"/>
        <v>-----</v>
      </c>
      <c r="Q16" s="78">
        <f t="shared" si="3"/>
        <v>10</v>
      </c>
      <c r="R16" s="74">
        <f t="shared" si="9"/>
        <v>-9</v>
      </c>
      <c r="S16" s="75">
        <f t="shared" si="4"/>
        <v>-0.47368421052631576</v>
      </c>
      <c r="T16" s="79">
        <v>0</v>
      </c>
      <c r="U16" s="80">
        <v>0</v>
      </c>
      <c r="V16" s="79">
        <v>10</v>
      </c>
      <c r="W16" s="80">
        <v>-9</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26</v>
      </c>
      <c r="F17" s="39">
        <f>SUM(F18:F24)</f>
        <v>-10</v>
      </c>
      <c r="G17" s="40">
        <f t="shared" si="0"/>
        <v>-0.27777777777777779</v>
      </c>
      <c r="H17" s="46">
        <f t="shared" ref="H17:O17" si="10">SUM(H18:H24)</f>
        <v>0</v>
      </c>
      <c r="I17" s="47">
        <f t="shared" si="10"/>
        <v>0</v>
      </c>
      <c r="J17" s="46">
        <f t="shared" si="10"/>
        <v>3</v>
      </c>
      <c r="K17" s="47">
        <f t="shared" si="10"/>
        <v>2</v>
      </c>
      <c r="L17" s="46">
        <f t="shared" si="10"/>
        <v>23</v>
      </c>
      <c r="M17" s="48">
        <f t="shared" si="10"/>
        <v>-12</v>
      </c>
      <c r="N17" s="48">
        <f t="shared" si="10"/>
        <v>0</v>
      </c>
      <c r="O17" s="39">
        <f t="shared" si="10"/>
        <v>0</v>
      </c>
      <c r="P17" s="40" t="str">
        <f t="shared" si="2"/>
        <v>-----</v>
      </c>
      <c r="Q17" s="48">
        <f t="shared" si="3"/>
        <v>99</v>
      </c>
      <c r="R17" s="81">
        <f>SUM(R18:R24)</f>
        <v>14</v>
      </c>
      <c r="S17" s="40">
        <f t="shared" si="4"/>
        <v>0.16470588235294117</v>
      </c>
      <c r="T17" s="46">
        <f>SUM(T18:T24)</f>
        <v>3</v>
      </c>
      <c r="U17" s="47">
        <f>SUM(U18:U24)</f>
        <v>2</v>
      </c>
      <c r="V17" s="46">
        <f>SUM(V18:V24)</f>
        <v>96</v>
      </c>
      <c r="W17" s="47">
        <f>SUM(W18:W24)</f>
        <v>12</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 t="shared" ref="E18:F24" si="11">SUM(H18,J18,L18)</f>
        <v>4</v>
      </c>
      <c r="F18" s="55">
        <f t="shared" si="11"/>
        <v>1</v>
      </c>
      <c r="G18" s="56">
        <f t="shared" si="0"/>
        <v>0.33333333333333331</v>
      </c>
      <c r="H18" s="57">
        <v>0</v>
      </c>
      <c r="I18" s="58">
        <v>0</v>
      </c>
      <c r="J18" s="57">
        <v>0</v>
      </c>
      <c r="K18" s="58">
        <v>0</v>
      </c>
      <c r="L18" s="57">
        <v>4</v>
      </c>
      <c r="M18" s="58">
        <v>1</v>
      </c>
      <c r="N18" s="59">
        <v>0</v>
      </c>
      <c r="O18" s="55">
        <v>0</v>
      </c>
      <c r="P18" s="56" t="str">
        <f t="shared" si="2"/>
        <v>-----</v>
      </c>
      <c r="Q18" s="54">
        <f t="shared" si="3"/>
        <v>18</v>
      </c>
      <c r="R18" s="55">
        <f t="shared" ref="R18:R24" si="12">SUM(U18,W18)</f>
        <v>7</v>
      </c>
      <c r="S18" s="56">
        <f t="shared" si="4"/>
        <v>0.63636363636363635</v>
      </c>
      <c r="T18" s="60">
        <v>0</v>
      </c>
      <c r="U18" s="61">
        <v>0</v>
      </c>
      <c r="V18" s="60">
        <v>18</v>
      </c>
      <c r="W18" s="61">
        <v>7</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 t="shared" si="11"/>
        <v>2</v>
      </c>
      <c r="F19" s="64">
        <f t="shared" si="11"/>
        <v>-3</v>
      </c>
      <c r="G19" s="65">
        <f t="shared" si="0"/>
        <v>-0.6</v>
      </c>
      <c r="H19" s="66">
        <v>0</v>
      </c>
      <c r="I19" s="67">
        <v>0</v>
      </c>
      <c r="J19" s="66">
        <v>0</v>
      </c>
      <c r="K19" s="67">
        <v>-1</v>
      </c>
      <c r="L19" s="66">
        <v>2</v>
      </c>
      <c r="M19" s="67">
        <v>-2</v>
      </c>
      <c r="N19" s="68">
        <v>0</v>
      </c>
      <c r="O19" s="64">
        <v>0</v>
      </c>
      <c r="P19" s="65" t="str">
        <f t="shared" si="2"/>
        <v>-----</v>
      </c>
      <c r="Q19" s="63">
        <f t="shared" si="3"/>
        <v>24</v>
      </c>
      <c r="R19" s="64">
        <f t="shared" si="12"/>
        <v>12</v>
      </c>
      <c r="S19" s="65">
        <f t="shared" si="4"/>
        <v>1</v>
      </c>
      <c r="T19" s="69">
        <v>0</v>
      </c>
      <c r="U19" s="70">
        <v>-1</v>
      </c>
      <c r="V19" s="69">
        <v>24</v>
      </c>
      <c r="W19" s="70">
        <v>13</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 t="shared" si="11"/>
        <v>4</v>
      </c>
      <c r="F20" s="64">
        <f t="shared" si="11"/>
        <v>0</v>
      </c>
      <c r="G20" s="65">
        <f t="shared" si="0"/>
        <v>0</v>
      </c>
      <c r="H20" s="66">
        <v>0</v>
      </c>
      <c r="I20" s="67">
        <v>0</v>
      </c>
      <c r="J20" s="66">
        <v>0</v>
      </c>
      <c r="K20" s="67">
        <v>0</v>
      </c>
      <c r="L20" s="66">
        <v>4</v>
      </c>
      <c r="M20" s="67">
        <v>0</v>
      </c>
      <c r="N20" s="68">
        <v>0</v>
      </c>
      <c r="O20" s="64">
        <v>0</v>
      </c>
      <c r="P20" s="65" t="str">
        <f t="shared" si="2"/>
        <v>-----</v>
      </c>
      <c r="Q20" s="63">
        <f t="shared" si="3"/>
        <v>11</v>
      </c>
      <c r="R20" s="64">
        <f t="shared" si="12"/>
        <v>0</v>
      </c>
      <c r="S20" s="65">
        <f t="shared" si="4"/>
        <v>0</v>
      </c>
      <c r="T20" s="69">
        <v>0</v>
      </c>
      <c r="U20" s="70">
        <v>0</v>
      </c>
      <c r="V20" s="69">
        <v>11</v>
      </c>
      <c r="W20" s="70">
        <v>0</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 t="shared" si="11"/>
        <v>4</v>
      </c>
      <c r="F21" s="64">
        <f t="shared" si="11"/>
        <v>-3</v>
      </c>
      <c r="G21" s="65">
        <f t="shared" si="0"/>
        <v>-0.42857142857142855</v>
      </c>
      <c r="H21" s="66">
        <v>0</v>
      </c>
      <c r="I21" s="67">
        <v>0</v>
      </c>
      <c r="J21" s="66">
        <v>1</v>
      </c>
      <c r="K21" s="67">
        <v>1</v>
      </c>
      <c r="L21" s="66">
        <v>3</v>
      </c>
      <c r="M21" s="67">
        <v>-4</v>
      </c>
      <c r="N21" s="68">
        <v>0</v>
      </c>
      <c r="O21" s="64">
        <v>0</v>
      </c>
      <c r="P21" s="65" t="str">
        <f t="shared" si="2"/>
        <v>-----</v>
      </c>
      <c r="Q21" s="63">
        <f t="shared" si="3"/>
        <v>9</v>
      </c>
      <c r="R21" s="64">
        <f t="shared" si="12"/>
        <v>-5</v>
      </c>
      <c r="S21" s="65">
        <f t="shared" si="4"/>
        <v>-0.35714285714285715</v>
      </c>
      <c r="T21" s="69">
        <v>1</v>
      </c>
      <c r="U21" s="70">
        <v>1</v>
      </c>
      <c r="V21" s="69">
        <v>8</v>
      </c>
      <c r="W21" s="70">
        <v>-6</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 t="shared" si="11"/>
        <v>7</v>
      </c>
      <c r="F22" s="64">
        <f t="shared" si="11"/>
        <v>0</v>
      </c>
      <c r="G22" s="65">
        <f t="shared" si="0"/>
        <v>0</v>
      </c>
      <c r="H22" s="66">
        <v>0</v>
      </c>
      <c r="I22" s="67">
        <v>0</v>
      </c>
      <c r="J22" s="66">
        <v>2</v>
      </c>
      <c r="K22" s="67">
        <v>2</v>
      </c>
      <c r="L22" s="66">
        <v>5</v>
      </c>
      <c r="M22" s="67">
        <v>-2</v>
      </c>
      <c r="N22" s="68">
        <v>0</v>
      </c>
      <c r="O22" s="64">
        <v>0</v>
      </c>
      <c r="P22" s="65" t="str">
        <f t="shared" si="2"/>
        <v>-----</v>
      </c>
      <c r="Q22" s="63">
        <f t="shared" si="3"/>
        <v>21</v>
      </c>
      <c r="R22" s="64">
        <f t="shared" si="12"/>
        <v>5</v>
      </c>
      <c r="S22" s="65">
        <f t="shared" si="4"/>
        <v>0.3125</v>
      </c>
      <c r="T22" s="69">
        <v>2</v>
      </c>
      <c r="U22" s="70">
        <v>2</v>
      </c>
      <c r="V22" s="69">
        <v>19</v>
      </c>
      <c r="W22" s="70">
        <v>3</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 t="shared" si="11"/>
        <v>1</v>
      </c>
      <c r="F23" s="64">
        <f t="shared" si="11"/>
        <v>-3</v>
      </c>
      <c r="G23" s="65">
        <f t="shared" si="0"/>
        <v>-0.75</v>
      </c>
      <c r="H23" s="66">
        <v>0</v>
      </c>
      <c r="I23" s="67">
        <v>0</v>
      </c>
      <c r="J23" s="66">
        <v>0</v>
      </c>
      <c r="K23" s="67">
        <v>0</v>
      </c>
      <c r="L23" s="66">
        <v>1</v>
      </c>
      <c r="M23" s="67">
        <v>-3</v>
      </c>
      <c r="N23" s="68">
        <v>0</v>
      </c>
      <c r="O23" s="64">
        <v>0</v>
      </c>
      <c r="P23" s="65" t="str">
        <f t="shared" si="2"/>
        <v>-----</v>
      </c>
      <c r="Q23" s="63">
        <f t="shared" si="3"/>
        <v>1</v>
      </c>
      <c r="R23" s="64">
        <f t="shared" si="12"/>
        <v>-3</v>
      </c>
      <c r="S23" s="65">
        <f t="shared" si="4"/>
        <v>-0.75</v>
      </c>
      <c r="T23" s="69">
        <v>0</v>
      </c>
      <c r="U23" s="70">
        <v>0</v>
      </c>
      <c r="V23" s="69">
        <v>1</v>
      </c>
      <c r="W23" s="70">
        <v>-3</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 t="shared" si="11"/>
        <v>4</v>
      </c>
      <c r="F24" s="74">
        <f t="shared" si="11"/>
        <v>-2</v>
      </c>
      <c r="G24" s="75">
        <f t="shared" si="0"/>
        <v>-0.33333333333333331</v>
      </c>
      <c r="H24" s="76">
        <v>0</v>
      </c>
      <c r="I24" s="77">
        <v>0</v>
      </c>
      <c r="J24" s="76">
        <v>0</v>
      </c>
      <c r="K24" s="77">
        <v>0</v>
      </c>
      <c r="L24" s="76">
        <v>4</v>
      </c>
      <c r="M24" s="77">
        <v>-2</v>
      </c>
      <c r="N24" s="78">
        <v>0</v>
      </c>
      <c r="O24" s="74">
        <v>0</v>
      </c>
      <c r="P24" s="75" t="str">
        <f t="shared" si="2"/>
        <v>-----</v>
      </c>
      <c r="Q24" s="73">
        <f t="shared" si="3"/>
        <v>15</v>
      </c>
      <c r="R24" s="74">
        <f t="shared" si="12"/>
        <v>-2</v>
      </c>
      <c r="S24" s="75">
        <f t="shared" si="4"/>
        <v>-0.11764705882352941</v>
      </c>
      <c r="T24" s="79">
        <v>0</v>
      </c>
      <c r="U24" s="80">
        <v>0</v>
      </c>
      <c r="V24" s="79">
        <v>15</v>
      </c>
      <c r="W24" s="80">
        <v>-2</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67</v>
      </c>
      <c r="F25" s="39">
        <f>SUM(F26:F52)</f>
        <v>15</v>
      </c>
      <c r="G25" s="40">
        <f t="shared" si="0"/>
        <v>0.28846153846153844</v>
      </c>
      <c r="H25" s="46">
        <f t="shared" ref="H25:O25" si="13">SUM(H26:H52)</f>
        <v>1</v>
      </c>
      <c r="I25" s="47">
        <f t="shared" si="13"/>
        <v>1</v>
      </c>
      <c r="J25" s="46">
        <f t="shared" si="13"/>
        <v>3</v>
      </c>
      <c r="K25" s="47">
        <f t="shared" si="13"/>
        <v>0</v>
      </c>
      <c r="L25" s="46">
        <f t="shared" si="13"/>
        <v>63</v>
      </c>
      <c r="M25" s="48">
        <f t="shared" si="13"/>
        <v>14</v>
      </c>
      <c r="N25" s="48">
        <f t="shared" si="13"/>
        <v>1</v>
      </c>
      <c r="O25" s="39">
        <f t="shared" si="13"/>
        <v>1</v>
      </c>
      <c r="P25" s="40" t="str">
        <f t="shared" si="2"/>
        <v>-----</v>
      </c>
      <c r="Q25" s="48">
        <f t="shared" si="3"/>
        <v>192</v>
      </c>
      <c r="R25" s="81">
        <f>SUM(R26:R52)</f>
        <v>24</v>
      </c>
      <c r="S25" s="40">
        <f t="shared" si="4"/>
        <v>0.14285714285714285</v>
      </c>
      <c r="T25" s="46">
        <f>SUM(T26:T52)</f>
        <v>4</v>
      </c>
      <c r="U25" s="47">
        <f>SUM(U26:U52)</f>
        <v>2</v>
      </c>
      <c r="V25" s="46">
        <f>SUM(V26:V52)</f>
        <v>188</v>
      </c>
      <c r="W25" s="47">
        <f>SUM(W26:W52)</f>
        <v>22</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 t="shared" ref="E26:E52" si="14">SUM(H26,J26,L26)</f>
        <v>3</v>
      </c>
      <c r="F26" s="55">
        <f t="shared" ref="F26:F52" si="15">SUM(I26,K26,M26)</f>
        <v>2</v>
      </c>
      <c r="G26" s="56">
        <f t="shared" si="0"/>
        <v>2</v>
      </c>
      <c r="H26" s="57">
        <v>0</v>
      </c>
      <c r="I26" s="58">
        <v>0</v>
      </c>
      <c r="J26" s="57">
        <v>0</v>
      </c>
      <c r="K26" s="58">
        <v>0</v>
      </c>
      <c r="L26" s="57">
        <v>3</v>
      </c>
      <c r="M26" s="58">
        <v>2</v>
      </c>
      <c r="N26" s="59">
        <v>0</v>
      </c>
      <c r="O26" s="55">
        <v>0</v>
      </c>
      <c r="P26" s="56" t="str">
        <f t="shared" si="2"/>
        <v>-----</v>
      </c>
      <c r="Q26" s="54">
        <f t="shared" si="3"/>
        <v>7</v>
      </c>
      <c r="R26" s="55">
        <f t="shared" ref="R26:R52" si="16">SUM(U26,W26)</f>
        <v>3</v>
      </c>
      <c r="S26" s="56">
        <f t="shared" si="4"/>
        <v>0.75</v>
      </c>
      <c r="T26" s="60">
        <v>0</v>
      </c>
      <c r="U26" s="61">
        <v>0</v>
      </c>
      <c r="V26" s="60">
        <v>7</v>
      </c>
      <c r="W26" s="61">
        <v>3</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 t="shared" si="14"/>
        <v>9</v>
      </c>
      <c r="F27" s="64">
        <f t="shared" si="15"/>
        <v>0</v>
      </c>
      <c r="G27" s="84">
        <f t="shared" si="0"/>
        <v>0</v>
      </c>
      <c r="H27" s="85">
        <v>0</v>
      </c>
      <c r="I27" s="86">
        <v>0</v>
      </c>
      <c r="J27" s="85">
        <v>0</v>
      </c>
      <c r="K27" s="86">
        <v>-1</v>
      </c>
      <c r="L27" s="85">
        <v>9</v>
      </c>
      <c r="M27" s="86">
        <v>1</v>
      </c>
      <c r="N27" s="87">
        <v>0</v>
      </c>
      <c r="O27" s="88">
        <v>0</v>
      </c>
      <c r="P27" s="84" t="str">
        <f t="shared" si="2"/>
        <v>-----</v>
      </c>
      <c r="Q27" s="63">
        <f t="shared" si="3"/>
        <v>29</v>
      </c>
      <c r="R27" s="64">
        <f t="shared" si="16"/>
        <v>6</v>
      </c>
      <c r="S27" s="84">
        <f t="shared" si="4"/>
        <v>0.2608695652173913</v>
      </c>
      <c r="T27" s="89">
        <v>0</v>
      </c>
      <c r="U27" s="90">
        <v>-1</v>
      </c>
      <c r="V27" s="89">
        <v>29</v>
      </c>
      <c r="W27" s="90">
        <v>7</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 t="shared" si="14"/>
        <v>1</v>
      </c>
      <c r="F28" s="64">
        <f t="shared" si="15"/>
        <v>1</v>
      </c>
      <c r="G28" s="84" t="str">
        <f t="shared" si="0"/>
        <v>-----</v>
      </c>
      <c r="H28" s="85">
        <v>0</v>
      </c>
      <c r="I28" s="86">
        <v>0</v>
      </c>
      <c r="J28" s="85">
        <v>0</v>
      </c>
      <c r="K28" s="86">
        <v>0</v>
      </c>
      <c r="L28" s="85">
        <v>1</v>
      </c>
      <c r="M28" s="86">
        <v>1</v>
      </c>
      <c r="N28" s="87">
        <v>0</v>
      </c>
      <c r="O28" s="88">
        <v>0</v>
      </c>
      <c r="P28" s="84" t="str">
        <f t="shared" si="2"/>
        <v>-----</v>
      </c>
      <c r="Q28" s="63">
        <f t="shared" si="3"/>
        <v>6</v>
      </c>
      <c r="R28" s="64">
        <f t="shared" si="16"/>
        <v>3</v>
      </c>
      <c r="S28" s="84">
        <f t="shared" si="4"/>
        <v>1</v>
      </c>
      <c r="T28" s="89">
        <v>0</v>
      </c>
      <c r="U28" s="90">
        <v>0</v>
      </c>
      <c r="V28" s="89">
        <v>6</v>
      </c>
      <c r="W28" s="90">
        <v>3</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 t="shared" si="14"/>
        <v>3</v>
      </c>
      <c r="F29" s="64">
        <f t="shared" si="15"/>
        <v>3</v>
      </c>
      <c r="G29" s="84" t="str">
        <f t="shared" si="0"/>
        <v>-----</v>
      </c>
      <c r="H29" s="85">
        <v>0</v>
      </c>
      <c r="I29" s="86">
        <v>0</v>
      </c>
      <c r="J29" s="85">
        <v>0</v>
      </c>
      <c r="K29" s="86">
        <v>0</v>
      </c>
      <c r="L29" s="85">
        <v>3</v>
      </c>
      <c r="M29" s="86">
        <v>3</v>
      </c>
      <c r="N29" s="87">
        <v>0</v>
      </c>
      <c r="O29" s="88">
        <v>0</v>
      </c>
      <c r="P29" s="84" t="str">
        <f t="shared" si="2"/>
        <v>-----</v>
      </c>
      <c r="Q29" s="63">
        <f t="shared" si="3"/>
        <v>14</v>
      </c>
      <c r="R29" s="64">
        <f t="shared" si="16"/>
        <v>3</v>
      </c>
      <c r="S29" s="84">
        <f t="shared" si="4"/>
        <v>0.27272727272727271</v>
      </c>
      <c r="T29" s="89">
        <v>0</v>
      </c>
      <c r="U29" s="90">
        <v>0</v>
      </c>
      <c r="V29" s="89">
        <v>14</v>
      </c>
      <c r="W29" s="90">
        <v>3</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 t="shared" si="14"/>
        <v>0</v>
      </c>
      <c r="F30" s="64">
        <f t="shared" si="15"/>
        <v>-1</v>
      </c>
      <c r="G30" s="84">
        <f t="shared" si="0"/>
        <v>-1</v>
      </c>
      <c r="H30" s="85">
        <v>0</v>
      </c>
      <c r="I30" s="86">
        <v>0</v>
      </c>
      <c r="J30" s="85">
        <v>0</v>
      </c>
      <c r="K30" s="86">
        <v>0</v>
      </c>
      <c r="L30" s="85">
        <v>0</v>
      </c>
      <c r="M30" s="86">
        <v>-1</v>
      </c>
      <c r="N30" s="87">
        <v>0</v>
      </c>
      <c r="O30" s="88">
        <v>0</v>
      </c>
      <c r="P30" s="84" t="str">
        <f t="shared" si="2"/>
        <v>-----</v>
      </c>
      <c r="Q30" s="63">
        <f t="shared" si="3"/>
        <v>7</v>
      </c>
      <c r="R30" s="64">
        <f t="shared" si="16"/>
        <v>1</v>
      </c>
      <c r="S30" s="84">
        <f t="shared" si="4"/>
        <v>0.16666666666666666</v>
      </c>
      <c r="T30" s="89">
        <v>0</v>
      </c>
      <c r="U30" s="90">
        <v>0</v>
      </c>
      <c r="V30" s="89">
        <v>7</v>
      </c>
      <c r="W30" s="90">
        <v>1</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 t="shared" si="14"/>
        <v>2</v>
      </c>
      <c r="F31" s="64">
        <f t="shared" si="15"/>
        <v>1</v>
      </c>
      <c r="G31" s="84">
        <f t="shared" si="0"/>
        <v>1</v>
      </c>
      <c r="H31" s="85">
        <v>0</v>
      </c>
      <c r="I31" s="86">
        <v>0</v>
      </c>
      <c r="J31" s="85">
        <v>0</v>
      </c>
      <c r="K31" s="86">
        <v>0</v>
      </c>
      <c r="L31" s="85">
        <v>2</v>
      </c>
      <c r="M31" s="86">
        <v>1</v>
      </c>
      <c r="N31" s="87">
        <v>0</v>
      </c>
      <c r="O31" s="88">
        <v>0</v>
      </c>
      <c r="P31" s="84" t="str">
        <f t="shared" si="2"/>
        <v>-----</v>
      </c>
      <c r="Q31" s="63">
        <f t="shared" si="3"/>
        <v>4</v>
      </c>
      <c r="R31" s="64">
        <f t="shared" si="16"/>
        <v>-4</v>
      </c>
      <c r="S31" s="84">
        <f t="shared" si="4"/>
        <v>-0.5</v>
      </c>
      <c r="T31" s="89">
        <v>0</v>
      </c>
      <c r="U31" s="90">
        <v>0</v>
      </c>
      <c r="V31" s="89">
        <v>4</v>
      </c>
      <c r="W31" s="90">
        <v>-4</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 t="shared" si="14"/>
        <v>1</v>
      </c>
      <c r="F32" s="64">
        <f t="shared" si="15"/>
        <v>-4</v>
      </c>
      <c r="G32" s="84">
        <f t="shared" si="0"/>
        <v>-0.8</v>
      </c>
      <c r="H32" s="85">
        <v>0</v>
      </c>
      <c r="I32" s="86">
        <v>0</v>
      </c>
      <c r="J32" s="85">
        <v>0</v>
      </c>
      <c r="K32" s="86">
        <v>0</v>
      </c>
      <c r="L32" s="85">
        <v>1</v>
      </c>
      <c r="M32" s="86">
        <v>-4</v>
      </c>
      <c r="N32" s="87">
        <v>0</v>
      </c>
      <c r="O32" s="88">
        <v>0</v>
      </c>
      <c r="P32" s="84" t="str">
        <f t="shared" si="2"/>
        <v>-----</v>
      </c>
      <c r="Q32" s="63">
        <f t="shared" si="3"/>
        <v>2</v>
      </c>
      <c r="R32" s="64">
        <f t="shared" si="16"/>
        <v>-6</v>
      </c>
      <c r="S32" s="84">
        <f t="shared" si="4"/>
        <v>-0.75</v>
      </c>
      <c r="T32" s="89">
        <v>0</v>
      </c>
      <c r="U32" s="90">
        <v>0</v>
      </c>
      <c r="V32" s="89">
        <v>2</v>
      </c>
      <c r="W32" s="90">
        <v>-6</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 t="shared" si="14"/>
        <v>1</v>
      </c>
      <c r="F33" s="64">
        <f t="shared" si="15"/>
        <v>-1</v>
      </c>
      <c r="G33" s="84">
        <f t="shared" si="0"/>
        <v>-0.5</v>
      </c>
      <c r="H33" s="85">
        <v>0</v>
      </c>
      <c r="I33" s="86">
        <v>0</v>
      </c>
      <c r="J33" s="85">
        <v>1</v>
      </c>
      <c r="K33" s="86">
        <v>1</v>
      </c>
      <c r="L33" s="85">
        <v>0</v>
      </c>
      <c r="M33" s="86">
        <v>-2</v>
      </c>
      <c r="N33" s="87">
        <v>0</v>
      </c>
      <c r="O33" s="88">
        <v>0</v>
      </c>
      <c r="P33" s="84" t="str">
        <f t="shared" si="2"/>
        <v>-----</v>
      </c>
      <c r="Q33" s="63">
        <f t="shared" si="3"/>
        <v>4</v>
      </c>
      <c r="R33" s="64">
        <f t="shared" si="16"/>
        <v>-3</v>
      </c>
      <c r="S33" s="84">
        <f t="shared" si="4"/>
        <v>-0.42857142857142855</v>
      </c>
      <c r="T33" s="89">
        <v>1</v>
      </c>
      <c r="U33" s="90">
        <v>1</v>
      </c>
      <c r="V33" s="89">
        <v>3</v>
      </c>
      <c r="W33" s="90">
        <v>-4</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 t="shared" si="14"/>
        <v>3</v>
      </c>
      <c r="F34" s="64">
        <f t="shared" si="15"/>
        <v>3</v>
      </c>
      <c r="G34" s="84" t="str">
        <f t="shared" si="0"/>
        <v>-----</v>
      </c>
      <c r="H34" s="85">
        <v>0</v>
      </c>
      <c r="I34" s="86">
        <v>0</v>
      </c>
      <c r="J34" s="85">
        <v>0</v>
      </c>
      <c r="K34" s="86">
        <v>0</v>
      </c>
      <c r="L34" s="85">
        <v>3</v>
      </c>
      <c r="M34" s="86">
        <v>3</v>
      </c>
      <c r="N34" s="87">
        <v>0</v>
      </c>
      <c r="O34" s="88">
        <v>0</v>
      </c>
      <c r="P34" s="84" t="str">
        <f t="shared" si="2"/>
        <v>-----</v>
      </c>
      <c r="Q34" s="63">
        <f t="shared" si="3"/>
        <v>6</v>
      </c>
      <c r="R34" s="64">
        <f t="shared" si="16"/>
        <v>6</v>
      </c>
      <c r="S34" s="84" t="str">
        <f t="shared" si="4"/>
        <v>-----</v>
      </c>
      <c r="T34" s="89">
        <v>0</v>
      </c>
      <c r="U34" s="90">
        <v>0</v>
      </c>
      <c r="V34" s="89">
        <v>6</v>
      </c>
      <c r="W34" s="90">
        <v>6</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 t="shared" si="14"/>
        <v>3</v>
      </c>
      <c r="F35" s="64">
        <f t="shared" si="15"/>
        <v>-3</v>
      </c>
      <c r="G35" s="84">
        <f t="shared" si="0"/>
        <v>-0.5</v>
      </c>
      <c r="H35" s="85">
        <v>0</v>
      </c>
      <c r="I35" s="86">
        <v>0</v>
      </c>
      <c r="J35" s="85">
        <v>0</v>
      </c>
      <c r="K35" s="86">
        <v>0</v>
      </c>
      <c r="L35" s="85">
        <v>3</v>
      </c>
      <c r="M35" s="86">
        <v>-3</v>
      </c>
      <c r="N35" s="87">
        <v>0</v>
      </c>
      <c r="O35" s="88">
        <v>0</v>
      </c>
      <c r="P35" s="84" t="str">
        <f t="shared" si="2"/>
        <v>-----</v>
      </c>
      <c r="Q35" s="63">
        <f t="shared" si="3"/>
        <v>6</v>
      </c>
      <c r="R35" s="64">
        <f t="shared" si="16"/>
        <v>-6</v>
      </c>
      <c r="S35" s="84">
        <f t="shared" si="4"/>
        <v>-0.5</v>
      </c>
      <c r="T35" s="89">
        <v>0</v>
      </c>
      <c r="U35" s="90">
        <v>0</v>
      </c>
      <c r="V35" s="89">
        <v>6</v>
      </c>
      <c r="W35" s="90">
        <v>-6</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 t="shared" si="14"/>
        <v>0</v>
      </c>
      <c r="F36" s="64">
        <f t="shared" si="15"/>
        <v>0</v>
      </c>
      <c r="G36" s="84" t="str">
        <f t="shared" si="0"/>
        <v>-----</v>
      </c>
      <c r="H36" s="85">
        <v>0</v>
      </c>
      <c r="I36" s="86">
        <v>0</v>
      </c>
      <c r="J36" s="85">
        <v>0</v>
      </c>
      <c r="K36" s="86">
        <v>0</v>
      </c>
      <c r="L36" s="85">
        <v>0</v>
      </c>
      <c r="M36" s="86">
        <v>0</v>
      </c>
      <c r="N36" s="87">
        <v>0</v>
      </c>
      <c r="O36" s="88">
        <v>0</v>
      </c>
      <c r="P36" s="84" t="str">
        <f t="shared" si="2"/>
        <v>-----</v>
      </c>
      <c r="Q36" s="63">
        <f t="shared" si="3"/>
        <v>2</v>
      </c>
      <c r="R36" s="64">
        <f t="shared" si="16"/>
        <v>2</v>
      </c>
      <c r="S36" s="84" t="str">
        <f t="shared" si="4"/>
        <v>-----</v>
      </c>
      <c r="T36" s="89">
        <v>0</v>
      </c>
      <c r="U36" s="90">
        <v>0</v>
      </c>
      <c r="V36" s="89">
        <v>2</v>
      </c>
      <c r="W36" s="90">
        <v>2</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 t="shared" si="14"/>
        <v>3</v>
      </c>
      <c r="F37" s="64">
        <f t="shared" si="15"/>
        <v>3</v>
      </c>
      <c r="G37" s="84" t="str">
        <f t="shared" si="0"/>
        <v>-----</v>
      </c>
      <c r="H37" s="85">
        <v>0</v>
      </c>
      <c r="I37" s="86">
        <v>0</v>
      </c>
      <c r="J37" s="85">
        <v>0</v>
      </c>
      <c r="K37" s="86">
        <v>0</v>
      </c>
      <c r="L37" s="85">
        <v>3</v>
      </c>
      <c r="M37" s="86">
        <v>3</v>
      </c>
      <c r="N37" s="87">
        <v>0</v>
      </c>
      <c r="O37" s="88">
        <v>0</v>
      </c>
      <c r="P37" s="84" t="str">
        <f t="shared" si="2"/>
        <v>-----</v>
      </c>
      <c r="Q37" s="63">
        <f t="shared" si="3"/>
        <v>5</v>
      </c>
      <c r="R37" s="64">
        <f t="shared" si="16"/>
        <v>2</v>
      </c>
      <c r="S37" s="84">
        <f t="shared" si="4"/>
        <v>0.66666666666666663</v>
      </c>
      <c r="T37" s="89">
        <v>0</v>
      </c>
      <c r="U37" s="90">
        <v>0</v>
      </c>
      <c r="V37" s="89">
        <v>5</v>
      </c>
      <c r="W37" s="90">
        <v>2</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 t="shared" si="14"/>
        <v>0</v>
      </c>
      <c r="F38" s="64">
        <f t="shared" si="15"/>
        <v>0</v>
      </c>
      <c r="G38" s="84" t="str">
        <f t="shared" si="0"/>
        <v>-----</v>
      </c>
      <c r="H38" s="85">
        <v>0</v>
      </c>
      <c r="I38" s="86">
        <v>0</v>
      </c>
      <c r="J38" s="85">
        <v>0</v>
      </c>
      <c r="K38" s="86">
        <v>0</v>
      </c>
      <c r="L38" s="85">
        <v>0</v>
      </c>
      <c r="M38" s="86">
        <v>0</v>
      </c>
      <c r="N38" s="87">
        <v>0</v>
      </c>
      <c r="O38" s="88">
        <v>0</v>
      </c>
      <c r="P38" s="84" t="str">
        <f t="shared" si="2"/>
        <v>-----</v>
      </c>
      <c r="Q38" s="63">
        <f t="shared" si="3"/>
        <v>2</v>
      </c>
      <c r="R38" s="64">
        <f t="shared" si="16"/>
        <v>2</v>
      </c>
      <c r="S38" s="84" t="str">
        <f t="shared" si="4"/>
        <v>-----</v>
      </c>
      <c r="T38" s="89">
        <v>0</v>
      </c>
      <c r="U38" s="90">
        <v>0</v>
      </c>
      <c r="V38" s="89">
        <v>2</v>
      </c>
      <c r="W38" s="90">
        <v>2</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 t="shared" si="14"/>
        <v>1</v>
      </c>
      <c r="F39" s="64">
        <f t="shared" si="15"/>
        <v>-3</v>
      </c>
      <c r="G39" s="84">
        <f t="shared" si="0"/>
        <v>-0.75</v>
      </c>
      <c r="H39" s="85">
        <v>0</v>
      </c>
      <c r="I39" s="86">
        <v>0</v>
      </c>
      <c r="J39" s="85">
        <v>0</v>
      </c>
      <c r="K39" s="86">
        <v>0</v>
      </c>
      <c r="L39" s="85">
        <v>1</v>
      </c>
      <c r="M39" s="86">
        <v>-3</v>
      </c>
      <c r="N39" s="87">
        <v>0</v>
      </c>
      <c r="O39" s="88">
        <v>0</v>
      </c>
      <c r="P39" s="84" t="str">
        <f t="shared" si="2"/>
        <v>-----</v>
      </c>
      <c r="Q39" s="63">
        <f t="shared" si="3"/>
        <v>12</v>
      </c>
      <c r="R39" s="64">
        <f t="shared" si="16"/>
        <v>-1</v>
      </c>
      <c r="S39" s="84">
        <f t="shared" si="4"/>
        <v>-7.6923076923076927E-2</v>
      </c>
      <c r="T39" s="89">
        <v>0</v>
      </c>
      <c r="U39" s="90">
        <v>0</v>
      </c>
      <c r="V39" s="89">
        <v>12</v>
      </c>
      <c r="W39" s="90">
        <v>-1</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 t="shared" si="14"/>
        <v>9</v>
      </c>
      <c r="F40" s="64">
        <f t="shared" si="15"/>
        <v>4</v>
      </c>
      <c r="G40" s="84">
        <f t="shared" si="0"/>
        <v>0.8</v>
      </c>
      <c r="H40" s="85">
        <v>0</v>
      </c>
      <c r="I40" s="86">
        <v>0</v>
      </c>
      <c r="J40" s="85">
        <v>0</v>
      </c>
      <c r="K40" s="86">
        <v>0</v>
      </c>
      <c r="L40" s="85">
        <v>9</v>
      </c>
      <c r="M40" s="86">
        <v>4</v>
      </c>
      <c r="N40" s="87">
        <v>0</v>
      </c>
      <c r="O40" s="88">
        <v>0</v>
      </c>
      <c r="P40" s="84" t="str">
        <f t="shared" si="2"/>
        <v>-----</v>
      </c>
      <c r="Q40" s="63">
        <f t="shared" si="3"/>
        <v>14</v>
      </c>
      <c r="R40" s="64">
        <f t="shared" si="16"/>
        <v>0</v>
      </c>
      <c r="S40" s="84">
        <f t="shared" si="4"/>
        <v>0</v>
      </c>
      <c r="T40" s="89">
        <v>0</v>
      </c>
      <c r="U40" s="90">
        <v>0</v>
      </c>
      <c r="V40" s="89">
        <v>14</v>
      </c>
      <c r="W40" s="90">
        <v>0</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 t="shared" si="14"/>
        <v>5</v>
      </c>
      <c r="F41" s="64">
        <f t="shared" si="15"/>
        <v>0</v>
      </c>
      <c r="G41" s="84">
        <f t="shared" si="0"/>
        <v>0</v>
      </c>
      <c r="H41" s="85">
        <v>0</v>
      </c>
      <c r="I41" s="86">
        <v>0</v>
      </c>
      <c r="J41" s="85">
        <v>0</v>
      </c>
      <c r="K41" s="86">
        <v>-1</v>
      </c>
      <c r="L41" s="85">
        <v>5</v>
      </c>
      <c r="M41" s="86">
        <v>1</v>
      </c>
      <c r="N41" s="87">
        <v>0</v>
      </c>
      <c r="O41" s="88">
        <v>0</v>
      </c>
      <c r="P41" s="84" t="str">
        <f t="shared" si="2"/>
        <v>-----</v>
      </c>
      <c r="Q41" s="63">
        <f t="shared" si="3"/>
        <v>9</v>
      </c>
      <c r="R41" s="64">
        <f t="shared" si="16"/>
        <v>3</v>
      </c>
      <c r="S41" s="84">
        <f t="shared" si="4"/>
        <v>0.5</v>
      </c>
      <c r="T41" s="89">
        <v>0</v>
      </c>
      <c r="U41" s="90">
        <v>0</v>
      </c>
      <c r="V41" s="89">
        <v>9</v>
      </c>
      <c r="W41" s="90">
        <v>3</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 t="shared" si="14"/>
        <v>4</v>
      </c>
      <c r="F42" s="64">
        <f t="shared" si="15"/>
        <v>4</v>
      </c>
      <c r="G42" s="84" t="str">
        <f t="shared" si="0"/>
        <v>-----</v>
      </c>
      <c r="H42" s="85">
        <v>0</v>
      </c>
      <c r="I42" s="86">
        <v>0</v>
      </c>
      <c r="J42" s="85">
        <v>1</v>
      </c>
      <c r="K42" s="86">
        <v>1</v>
      </c>
      <c r="L42" s="85">
        <v>3</v>
      </c>
      <c r="M42" s="86">
        <v>3</v>
      </c>
      <c r="N42" s="87">
        <v>0</v>
      </c>
      <c r="O42" s="88">
        <v>0</v>
      </c>
      <c r="P42" s="84" t="str">
        <f t="shared" si="2"/>
        <v>-----</v>
      </c>
      <c r="Q42" s="63">
        <f t="shared" si="3"/>
        <v>9</v>
      </c>
      <c r="R42" s="64">
        <f t="shared" si="16"/>
        <v>3</v>
      </c>
      <c r="S42" s="84">
        <f t="shared" si="4"/>
        <v>0.5</v>
      </c>
      <c r="T42" s="89">
        <v>1</v>
      </c>
      <c r="U42" s="90">
        <v>1</v>
      </c>
      <c r="V42" s="89">
        <v>8</v>
      </c>
      <c r="W42" s="90">
        <v>2</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 t="shared" si="14"/>
        <v>3</v>
      </c>
      <c r="F43" s="64">
        <f t="shared" si="15"/>
        <v>3</v>
      </c>
      <c r="G43" s="84" t="str">
        <f t="shared" si="0"/>
        <v>-----</v>
      </c>
      <c r="H43" s="85">
        <v>0</v>
      </c>
      <c r="I43" s="86">
        <v>0</v>
      </c>
      <c r="J43" s="85">
        <v>0</v>
      </c>
      <c r="K43" s="86">
        <v>0</v>
      </c>
      <c r="L43" s="85">
        <v>3</v>
      </c>
      <c r="M43" s="86">
        <v>3</v>
      </c>
      <c r="N43" s="87">
        <v>0</v>
      </c>
      <c r="O43" s="88">
        <v>0</v>
      </c>
      <c r="P43" s="84" t="str">
        <f t="shared" si="2"/>
        <v>-----</v>
      </c>
      <c r="Q43" s="63">
        <f t="shared" si="3"/>
        <v>5</v>
      </c>
      <c r="R43" s="64">
        <f t="shared" si="16"/>
        <v>-5</v>
      </c>
      <c r="S43" s="84">
        <f t="shared" si="4"/>
        <v>-0.5</v>
      </c>
      <c r="T43" s="89">
        <v>0</v>
      </c>
      <c r="U43" s="90">
        <v>0</v>
      </c>
      <c r="V43" s="89">
        <v>5</v>
      </c>
      <c r="W43" s="90">
        <v>-5</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 t="shared" si="14"/>
        <v>0</v>
      </c>
      <c r="F44" s="64">
        <f t="shared" si="15"/>
        <v>-3</v>
      </c>
      <c r="G44" s="84">
        <f t="shared" si="0"/>
        <v>-1</v>
      </c>
      <c r="H44" s="85">
        <v>0</v>
      </c>
      <c r="I44" s="86">
        <v>0</v>
      </c>
      <c r="J44" s="85">
        <v>0</v>
      </c>
      <c r="K44" s="86">
        <v>0</v>
      </c>
      <c r="L44" s="85">
        <v>0</v>
      </c>
      <c r="M44" s="86">
        <v>-3</v>
      </c>
      <c r="N44" s="87">
        <v>0</v>
      </c>
      <c r="O44" s="88">
        <v>0</v>
      </c>
      <c r="P44" s="84" t="str">
        <f t="shared" si="2"/>
        <v>-----</v>
      </c>
      <c r="Q44" s="63">
        <f t="shared" si="3"/>
        <v>9</v>
      </c>
      <c r="R44" s="64">
        <f t="shared" si="16"/>
        <v>5</v>
      </c>
      <c r="S44" s="84">
        <f t="shared" si="4"/>
        <v>1.25</v>
      </c>
      <c r="T44" s="89">
        <v>0</v>
      </c>
      <c r="U44" s="90">
        <v>0</v>
      </c>
      <c r="V44" s="89">
        <v>9</v>
      </c>
      <c r="W44" s="90">
        <v>5</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 t="shared" si="14"/>
        <v>3</v>
      </c>
      <c r="F45" s="64">
        <f t="shared" si="15"/>
        <v>1</v>
      </c>
      <c r="G45" s="93">
        <f t="shared" si="0"/>
        <v>0.5</v>
      </c>
      <c r="H45" s="94">
        <v>0</v>
      </c>
      <c r="I45" s="95">
        <v>0</v>
      </c>
      <c r="J45" s="94">
        <v>1</v>
      </c>
      <c r="K45" s="95">
        <v>0</v>
      </c>
      <c r="L45" s="94">
        <v>2</v>
      </c>
      <c r="M45" s="95">
        <v>1</v>
      </c>
      <c r="N45" s="96">
        <v>0</v>
      </c>
      <c r="O45" s="97">
        <v>0</v>
      </c>
      <c r="P45" s="93" t="str">
        <f t="shared" si="2"/>
        <v>-----</v>
      </c>
      <c r="Q45" s="63">
        <f t="shared" si="3"/>
        <v>11</v>
      </c>
      <c r="R45" s="64">
        <f t="shared" si="16"/>
        <v>5</v>
      </c>
      <c r="S45" s="93">
        <f t="shared" si="4"/>
        <v>0.83333333333333337</v>
      </c>
      <c r="T45" s="98">
        <v>1</v>
      </c>
      <c r="U45" s="99">
        <v>0</v>
      </c>
      <c r="V45" s="98">
        <v>10</v>
      </c>
      <c r="W45" s="99">
        <v>5</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 t="shared" si="14"/>
        <v>1</v>
      </c>
      <c r="F46" s="97">
        <f t="shared" si="15"/>
        <v>1</v>
      </c>
      <c r="G46" s="93" t="str">
        <f t="shared" si="0"/>
        <v>-----</v>
      </c>
      <c r="H46" s="94">
        <v>0</v>
      </c>
      <c r="I46" s="95">
        <v>0</v>
      </c>
      <c r="J46" s="94">
        <v>0</v>
      </c>
      <c r="K46" s="95">
        <v>0</v>
      </c>
      <c r="L46" s="94">
        <v>1</v>
      </c>
      <c r="M46" s="95">
        <v>1</v>
      </c>
      <c r="N46" s="96">
        <v>0</v>
      </c>
      <c r="O46" s="97">
        <v>0</v>
      </c>
      <c r="P46" s="93" t="str">
        <f t="shared" si="2"/>
        <v>-----</v>
      </c>
      <c r="Q46" s="100">
        <f t="shared" si="3"/>
        <v>1</v>
      </c>
      <c r="R46" s="97">
        <f t="shared" si="16"/>
        <v>-2</v>
      </c>
      <c r="S46" s="93">
        <f t="shared" si="4"/>
        <v>-0.66666666666666663</v>
      </c>
      <c r="T46" s="98">
        <v>0</v>
      </c>
      <c r="U46" s="99">
        <v>0</v>
      </c>
      <c r="V46" s="98">
        <v>1</v>
      </c>
      <c r="W46" s="99">
        <v>-2</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 t="shared" si="14"/>
        <v>0</v>
      </c>
      <c r="F47" s="64">
        <f t="shared" si="15"/>
        <v>-1</v>
      </c>
      <c r="G47" s="65">
        <f t="shared" si="0"/>
        <v>-1</v>
      </c>
      <c r="H47" s="66">
        <v>0</v>
      </c>
      <c r="I47" s="67">
        <v>0</v>
      </c>
      <c r="J47" s="66">
        <v>0</v>
      </c>
      <c r="K47" s="67">
        <v>0</v>
      </c>
      <c r="L47" s="66">
        <v>0</v>
      </c>
      <c r="M47" s="67">
        <v>-1</v>
      </c>
      <c r="N47" s="68">
        <v>0</v>
      </c>
      <c r="O47" s="64">
        <v>0</v>
      </c>
      <c r="P47" s="65" t="str">
        <f t="shared" si="2"/>
        <v>-----</v>
      </c>
      <c r="Q47" s="63">
        <f t="shared" si="3"/>
        <v>0</v>
      </c>
      <c r="R47" s="64">
        <f t="shared" si="16"/>
        <v>-3</v>
      </c>
      <c r="S47" s="65">
        <f t="shared" si="4"/>
        <v>-1</v>
      </c>
      <c r="T47" s="69">
        <v>0</v>
      </c>
      <c r="U47" s="70">
        <v>0</v>
      </c>
      <c r="V47" s="69">
        <v>0</v>
      </c>
      <c r="W47" s="70">
        <v>-3</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 t="shared" si="14"/>
        <v>2</v>
      </c>
      <c r="F48" s="64">
        <f t="shared" si="15"/>
        <v>2</v>
      </c>
      <c r="G48" s="65" t="str">
        <f t="shared" si="0"/>
        <v>-----</v>
      </c>
      <c r="H48" s="66">
        <v>0</v>
      </c>
      <c r="I48" s="67">
        <v>0</v>
      </c>
      <c r="J48" s="66">
        <v>0</v>
      </c>
      <c r="K48" s="67">
        <v>0</v>
      </c>
      <c r="L48" s="66">
        <v>2</v>
      </c>
      <c r="M48" s="67">
        <v>2</v>
      </c>
      <c r="N48" s="68">
        <v>0</v>
      </c>
      <c r="O48" s="64">
        <v>0</v>
      </c>
      <c r="P48" s="65" t="str">
        <f t="shared" si="2"/>
        <v>-----</v>
      </c>
      <c r="Q48" s="63">
        <f t="shared" si="3"/>
        <v>5</v>
      </c>
      <c r="R48" s="64">
        <f t="shared" si="16"/>
        <v>4</v>
      </c>
      <c r="S48" s="65">
        <f t="shared" si="4"/>
        <v>4</v>
      </c>
      <c r="T48" s="69">
        <v>0</v>
      </c>
      <c r="U48" s="70">
        <v>0</v>
      </c>
      <c r="V48" s="69">
        <v>5</v>
      </c>
      <c r="W48" s="70">
        <v>4</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 t="shared" si="14"/>
        <v>1</v>
      </c>
      <c r="F49" s="64">
        <f t="shared" si="15"/>
        <v>-2</v>
      </c>
      <c r="G49" s="65">
        <f t="shared" si="0"/>
        <v>-0.66666666666666663</v>
      </c>
      <c r="H49" s="66">
        <v>1</v>
      </c>
      <c r="I49" s="67">
        <v>1</v>
      </c>
      <c r="J49" s="66">
        <v>0</v>
      </c>
      <c r="K49" s="67">
        <v>0</v>
      </c>
      <c r="L49" s="66">
        <v>0</v>
      </c>
      <c r="M49" s="67">
        <v>-3</v>
      </c>
      <c r="N49" s="68">
        <v>1</v>
      </c>
      <c r="O49" s="64">
        <v>1</v>
      </c>
      <c r="P49" s="65" t="str">
        <f t="shared" si="2"/>
        <v>-----</v>
      </c>
      <c r="Q49" s="63">
        <f t="shared" si="3"/>
        <v>2</v>
      </c>
      <c r="R49" s="64">
        <f t="shared" si="16"/>
        <v>-3</v>
      </c>
      <c r="S49" s="65">
        <f t="shared" si="4"/>
        <v>-0.6</v>
      </c>
      <c r="T49" s="69">
        <v>1</v>
      </c>
      <c r="U49" s="70">
        <v>1</v>
      </c>
      <c r="V49" s="69">
        <v>1</v>
      </c>
      <c r="W49" s="70">
        <v>-4</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 t="shared" si="14"/>
        <v>0</v>
      </c>
      <c r="F50" s="64">
        <f t="shared" si="15"/>
        <v>0</v>
      </c>
      <c r="G50" s="65" t="str">
        <f t="shared" si="0"/>
        <v>-----</v>
      </c>
      <c r="H50" s="66">
        <v>0</v>
      </c>
      <c r="I50" s="67">
        <v>0</v>
      </c>
      <c r="J50" s="66">
        <v>0</v>
      </c>
      <c r="K50" s="67">
        <v>0</v>
      </c>
      <c r="L50" s="66">
        <v>0</v>
      </c>
      <c r="M50" s="67">
        <v>0</v>
      </c>
      <c r="N50" s="68">
        <v>0</v>
      </c>
      <c r="O50" s="64">
        <v>0</v>
      </c>
      <c r="P50" s="65" t="str">
        <f t="shared" si="2"/>
        <v>-----</v>
      </c>
      <c r="Q50" s="63">
        <f t="shared" si="3"/>
        <v>0</v>
      </c>
      <c r="R50" s="64">
        <f t="shared" si="16"/>
        <v>-2</v>
      </c>
      <c r="S50" s="65">
        <f t="shared" si="4"/>
        <v>-1</v>
      </c>
      <c r="T50" s="69">
        <v>0</v>
      </c>
      <c r="U50" s="70">
        <v>0</v>
      </c>
      <c r="V50" s="69">
        <v>0</v>
      </c>
      <c r="W50" s="70">
        <v>-2</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 t="shared" si="14"/>
        <v>6</v>
      </c>
      <c r="F51" s="64">
        <f t="shared" si="15"/>
        <v>4</v>
      </c>
      <c r="G51" s="65">
        <f t="shared" si="0"/>
        <v>2</v>
      </c>
      <c r="H51" s="66">
        <v>0</v>
      </c>
      <c r="I51" s="67">
        <v>0</v>
      </c>
      <c r="J51" s="66">
        <v>0</v>
      </c>
      <c r="K51" s="67">
        <v>0</v>
      </c>
      <c r="L51" s="66">
        <v>6</v>
      </c>
      <c r="M51" s="67">
        <v>4</v>
      </c>
      <c r="N51" s="68">
        <v>0</v>
      </c>
      <c r="O51" s="64">
        <v>0</v>
      </c>
      <c r="P51" s="65" t="str">
        <f t="shared" si="2"/>
        <v>-----</v>
      </c>
      <c r="Q51" s="63">
        <f t="shared" si="3"/>
        <v>14</v>
      </c>
      <c r="R51" s="64">
        <f t="shared" si="16"/>
        <v>9</v>
      </c>
      <c r="S51" s="65">
        <f t="shared" si="4"/>
        <v>1.8</v>
      </c>
      <c r="T51" s="69">
        <v>0</v>
      </c>
      <c r="U51" s="70">
        <v>0</v>
      </c>
      <c r="V51" s="69">
        <v>14</v>
      </c>
      <c r="W51" s="70">
        <v>9</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 t="shared" si="14"/>
        <v>3</v>
      </c>
      <c r="F52" s="74">
        <f t="shared" si="15"/>
        <v>1</v>
      </c>
      <c r="G52" s="75">
        <f t="shared" si="0"/>
        <v>0.5</v>
      </c>
      <c r="H52" s="76">
        <v>0</v>
      </c>
      <c r="I52" s="77">
        <v>0</v>
      </c>
      <c r="J52" s="76">
        <v>0</v>
      </c>
      <c r="K52" s="77">
        <v>0</v>
      </c>
      <c r="L52" s="76">
        <v>3</v>
      </c>
      <c r="M52" s="77">
        <v>1</v>
      </c>
      <c r="N52" s="78">
        <v>0</v>
      </c>
      <c r="O52" s="74">
        <v>0</v>
      </c>
      <c r="P52" s="75" t="str">
        <f t="shared" si="2"/>
        <v>-----</v>
      </c>
      <c r="Q52" s="73">
        <f t="shared" si="3"/>
        <v>7</v>
      </c>
      <c r="R52" s="74">
        <f t="shared" si="16"/>
        <v>2</v>
      </c>
      <c r="S52" s="75">
        <f t="shared" si="4"/>
        <v>0.4</v>
      </c>
      <c r="T52" s="79">
        <v>0</v>
      </c>
      <c r="U52" s="80">
        <v>0</v>
      </c>
      <c r="V52" s="79">
        <v>7</v>
      </c>
      <c r="W52" s="80">
        <v>2</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127</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16</v>
      </c>
      <c r="F55" s="111">
        <f>SUM(F56:F57,F65,F70,F73,F74,F77,F78,F79,F80,F88,F91)</f>
        <v>-1</v>
      </c>
      <c r="G55" s="112">
        <f t="shared" ref="G55:G94" si="17">IF(E55-F55&gt;0,F55/(E55-F55),"-----")</f>
        <v>-5.8823529411764705E-2</v>
      </c>
      <c r="H55" s="113">
        <f t="shared" ref="H55:O55" si="18">SUM(H56:H57,H65,H70,H73,H74,H77,H78,H79,H80,H88,H91)</f>
        <v>0</v>
      </c>
      <c r="I55" s="114">
        <f t="shared" si="18"/>
        <v>0</v>
      </c>
      <c r="J55" s="113">
        <f t="shared" si="18"/>
        <v>2</v>
      </c>
      <c r="K55" s="114">
        <f t="shared" si="18"/>
        <v>1</v>
      </c>
      <c r="L55" s="113">
        <f t="shared" si="18"/>
        <v>14</v>
      </c>
      <c r="M55" s="114">
        <f t="shared" si="18"/>
        <v>-2</v>
      </c>
      <c r="N55" s="43">
        <f t="shared" si="18"/>
        <v>0</v>
      </c>
      <c r="O55" s="39">
        <f t="shared" si="18"/>
        <v>0</v>
      </c>
      <c r="P55" s="112" t="str">
        <f t="shared" ref="P55:P94" si="19">IF(N55-O55&gt;0,O55/(N55-O55),"-----")</f>
        <v>-----</v>
      </c>
      <c r="Q55" s="48">
        <f>SUM(Q56:Q57,Q65,Q70,Q73,Q74,Q77,Q78,Q79,Q80,Q88,Q91)</f>
        <v>49</v>
      </c>
      <c r="R55" s="115">
        <f>SUM(R56:R57,R65,R70,R73,R74,R77,R78,R79,R80,R88,R91)</f>
        <v>-12</v>
      </c>
      <c r="S55" s="112">
        <f t="shared" ref="S55:S94" si="20">IF(Q55-R55&gt;0,R55/(Q55-R55),"-----")</f>
        <v>-0.19672131147540983</v>
      </c>
      <c r="T55" s="113">
        <f>SUM(T56:T57,T65,T70,T73,T74,T77,T78,T79,T80,T88,T91)</f>
        <v>2</v>
      </c>
      <c r="U55" s="114">
        <f>SUM(U56:U57,U65,U70,U73,U74,U77,U78,U79,U80,U88,U91)</f>
        <v>1</v>
      </c>
      <c r="V55" s="113">
        <f>SUM(V56:V57,V65,V70,V73,V74,V77,V78,V79,V80,V88,V91)</f>
        <v>47</v>
      </c>
      <c r="W55" s="114">
        <f>SUM(W56:W57,W65,W70,W73,W74,W77,W78,W79,W80,W88,W91)</f>
        <v>-13</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 t="shared" si="17"/>
        <v>-----</v>
      </c>
      <c r="H56" s="41">
        <v>0</v>
      </c>
      <c r="I56" s="42">
        <v>0</v>
      </c>
      <c r="J56" s="41">
        <v>0</v>
      </c>
      <c r="K56" s="42">
        <v>0</v>
      </c>
      <c r="L56" s="41">
        <v>0</v>
      </c>
      <c r="M56" s="42">
        <v>0</v>
      </c>
      <c r="N56" s="43">
        <v>0</v>
      </c>
      <c r="O56" s="39">
        <v>0</v>
      </c>
      <c r="P56" s="112" t="str">
        <f t="shared" si="19"/>
        <v>-----</v>
      </c>
      <c r="Q56" s="38">
        <f>SUM(T56,V56)</f>
        <v>0</v>
      </c>
      <c r="R56" s="39">
        <f>SUM(U56,W56)</f>
        <v>0</v>
      </c>
      <c r="S56" s="112" t="str">
        <f t="shared" si="20"/>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8</v>
      </c>
      <c r="F57" s="111">
        <f>SUM(F58:F64)</f>
        <v>-4</v>
      </c>
      <c r="G57" s="112">
        <f t="shared" si="17"/>
        <v>-0.33333333333333331</v>
      </c>
      <c r="H57" s="41">
        <f t="shared" ref="H57:O57" si="21">SUM(H58:H64)</f>
        <v>0</v>
      </c>
      <c r="I57" s="42">
        <f t="shared" si="21"/>
        <v>0</v>
      </c>
      <c r="J57" s="41">
        <f t="shared" si="21"/>
        <v>0</v>
      </c>
      <c r="K57" s="42">
        <f t="shared" si="21"/>
        <v>-1</v>
      </c>
      <c r="L57" s="41">
        <f t="shared" si="21"/>
        <v>8</v>
      </c>
      <c r="M57" s="42">
        <f t="shared" si="21"/>
        <v>-3</v>
      </c>
      <c r="N57" s="43">
        <f t="shared" si="21"/>
        <v>0</v>
      </c>
      <c r="O57" s="39">
        <f t="shared" si="21"/>
        <v>0</v>
      </c>
      <c r="P57" s="112" t="str">
        <f t="shared" si="19"/>
        <v>-----</v>
      </c>
      <c r="Q57" s="36">
        <f>SUM(Q58:Q64)</f>
        <v>16</v>
      </c>
      <c r="R57" s="119">
        <f>SUM(R58:R64)</f>
        <v>-12</v>
      </c>
      <c r="S57" s="112">
        <f t="shared" si="20"/>
        <v>-0.42857142857142855</v>
      </c>
      <c r="T57" s="41">
        <f>SUM(T58:T64)</f>
        <v>0</v>
      </c>
      <c r="U57" s="42">
        <f>SUM(U58:U64)</f>
        <v>-1</v>
      </c>
      <c r="V57" s="41">
        <f>SUM(V58:V64)</f>
        <v>16</v>
      </c>
      <c r="W57" s="42">
        <f>SUM(W58:W64)</f>
        <v>-11</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 t="shared" ref="E58:F64" si="22">SUM(H58,J58,L58)</f>
        <v>2</v>
      </c>
      <c r="F58" s="55">
        <f t="shared" si="22"/>
        <v>1</v>
      </c>
      <c r="G58" s="84">
        <f t="shared" si="17"/>
        <v>1</v>
      </c>
      <c r="H58" s="85">
        <v>0</v>
      </c>
      <c r="I58" s="86">
        <v>0</v>
      </c>
      <c r="J58" s="85">
        <v>0</v>
      </c>
      <c r="K58" s="86">
        <v>0</v>
      </c>
      <c r="L58" s="85">
        <v>2</v>
      </c>
      <c r="M58" s="86">
        <v>1</v>
      </c>
      <c r="N58" s="87">
        <v>0</v>
      </c>
      <c r="O58" s="88">
        <v>0</v>
      </c>
      <c r="P58" s="84" t="str">
        <f t="shared" si="19"/>
        <v>-----</v>
      </c>
      <c r="Q58" s="54">
        <f t="shared" ref="Q58:R64" si="23">SUM(T58,V58)</f>
        <v>2</v>
      </c>
      <c r="R58" s="55">
        <f t="shared" si="23"/>
        <v>-1</v>
      </c>
      <c r="S58" s="84">
        <f t="shared" si="20"/>
        <v>-0.33333333333333331</v>
      </c>
      <c r="T58" s="89">
        <v>0</v>
      </c>
      <c r="U58" s="90">
        <v>0</v>
      </c>
      <c r="V58" s="89">
        <v>2</v>
      </c>
      <c r="W58" s="90">
        <v>-1</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 t="shared" si="22"/>
        <v>2</v>
      </c>
      <c r="F59" s="64">
        <f t="shared" si="22"/>
        <v>0</v>
      </c>
      <c r="G59" s="65">
        <f t="shared" si="17"/>
        <v>0</v>
      </c>
      <c r="H59" s="66">
        <v>0</v>
      </c>
      <c r="I59" s="67">
        <v>0</v>
      </c>
      <c r="J59" s="66">
        <v>0</v>
      </c>
      <c r="K59" s="67">
        <v>-1</v>
      </c>
      <c r="L59" s="66">
        <v>2</v>
      </c>
      <c r="M59" s="67">
        <v>1</v>
      </c>
      <c r="N59" s="68">
        <v>0</v>
      </c>
      <c r="O59" s="64">
        <v>0</v>
      </c>
      <c r="P59" s="65" t="str">
        <f t="shared" si="19"/>
        <v>-----</v>
      </c>
      <c r="Q59" s="63">
        <f t="shared" si="23"/>
        <v>2</v>
      </c>
      <c r="R59" s="64">
        <f t="shared" si="23"/>
        <v>-5</v>
      </c>
      <c r="S59" s="65">
        <f t="shared" si="20"/>
        <v>-0.7142857142857143</v>
      </c>
      <c r="T59" s="69">
        <v>0</v>
      </c>
      <c r="U59" s="70">
        <v>-1</v>
      </c>
      <c r="V59" s="69">
        <v>2</v>
      </c>
      <c r="W59" s="70">
        <v>-4</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 t="shared" si="22"/>
        <v>1</v>
      </c>
      <c r="F60" s="64">
        <f t="shared" si="22"/>
        <v>-2</v>
      </c>
      <c r="G60" s="65">
        <f t="shared" si="17"/>
        <v>-0.66666666666666663</v>
      </c>
      <c r="H60" s="66">
        <v>0</v>
      </c>
      <c r="I60" s="67">
        <v>0</v>
      </c>
      <c r="J60" s="66">
        <v>0</v>
      </c>
      <c r="K60" s="67">
        <v>0</v>
      </c>
      <c r="L60" s="66">
        <v>1</v>
      </c>
      <c r="M60" s="67">
        <v>-2</v>
      </c>
      <c r="N60" s="68">
        <v>0</v>
      </c>
      <c r="O60" s="64">
        <v>0</v>
      </c>
      <c r="P60" s="65" t="str">
        <f t="shared" si="19"/>
        <v>-----</v>
      </c>
      <c r="Q60" s="63">
        <f t="shared" si="23"/>
        <v>4</v>
      </c>
      <c r="R60" s="64">
        <f t="shared" si="23"/>
        <v>-3</v>
      </c>
      <c r="S60" s="65">
        <f t="shared" si="20"/>
        <v>-0.42857142857142855</v>
      </c>
      <c r="T60" s="69">
        <v>0</v>
      </c>
      <c r="U60" s="70">
        <v>0</v>
      </c>
      <c r="V60" s="69">
        <v>4</v>
      </c>
      <c r="W60" s="70">
        <v>-3</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 t="shared" si="22"/>
        <v>0</v>
      </c>
      <c r="F61" s="64">
        <f t="shared" si="22"/>
        <v>-1</v>
      </c>
      <c r="G61" s="65">
        <f t="shared" si="17"/>
        <v>-1</v>
      </c>
      <c r="H61" s="66">
        <v>0</v>
      </c>
      <c r="I61" s="67">
        <v>0</v>
      </c>
      <c r="J61" s="66">
        <v>0</v>
      </c>
      <c r="K61" s="67">
        <v>0</v>
      </c>
      <c r="L61" s="66">
        <v>0</v>
      </c>
      <c r="M61" s="67">
        <v>-1</v>
      </c>
      <c r="N61" s="68">
        <v>0</v>
      </c>
      <c r="O61" s="64">
        <v>0</v>
      </c>
      <c r="P61" s="65" t="str">
        <f t="shared" si="19"/>
        <v>-----</v>
      </c>
      <c r="Q61" s="63">
        <f t="shared" si="23"/>
        <v>2</v>
      </c>
      <c r="R61" s="64">
        <f t="shared" si="23"/>
        <v>0</v>
      </c>
      <c r="S61" s="65">
        <f t="shared" si="20"/>
        <v>0</v>
      </c>
      <c r="T61" s="69">
        <v>0</v>
      </c>
      <c r="U61" s="70">
        <v>0</v>
      </c>
      <c r="V61" s="69">
        <v>2</v>
      </c>
      <c r="W61" s="70">
        <v>0</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 t="shared" si="22"/>
        <v>0</v>
      </c>
      <c r="F62" s="64">
        <f t="shared" si="22"/>
        <v>-2</v>
      </c>
      <c r="G62" s="65">
        <f t="shared" si="17"/>
        <v>-1</v>
      </c>
      <c r="H62" s="66">
        <v>0</v>
      </c>
      <c r="I62" s="67">
        <v>0</v>
      </c>
      <c r="J62" s="66">
        <v>0</v>
      </c>
      <c r="K62" s="67">
        <v>0</v>
      </c>
      <c r="L62" s="66">
        <v>0</v>
      </c>
      <c r="M62" s="67">
        <v>-2</v>
      </c>
      <c r="N62" s="68">
        <v>0</v>
      </c>
      <c r="O62" s="64">
        <v>0</v>
      </c>
      <c r="P62" s="65" t="str">
        <f t="shared" si="19"/>
        <v>-----</v>
      </c>
      <c r="Q62" s="63">
        <f t="shared" si="23"/>
        <v>0</v>
      </c>
      <c r="R62" s="64">
        <f t="shared" si="23"/>
        <v>-4</v>
      </c>
      <c r="S62" s="65">
        <f t="shared" si="20"/>
        <v>-1</v>
      </c>
      <c r="T62" s="69">
        <v>0</v>
      </c>
      <c r="U62" s="70">
        <v>0</v>
      </c>
      <c r="V62" s="69">
        <v>0</v>
      </c>
      <c r="W62" s="70">
        <v>-4</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 t="shared" si="22"/>
        <v>0</v>
      </c>
      <c r="F63" s="64">
        <f t="shared" si="22"/>
        <v>0</v>
      </c>
      <c r="G63" s="65" t="str">
        <f t="shared" si="17"/>
        <v>-----</v>
      </c>
      <c r="H63" s="66">
        <v>0</v>
      </c>
      <c r="I63" s="67">
        <v>0</v>
      </c>
      <c r="J63" s="66">
        <v>0</v>
      </c>
      <c r="K63" s="67">
        <v>0</v>
      </c>
      <c r="L63" s="66">
        <v>0</v>
      </c>
      <c r="M63" s="67">
        <v>0</v>
      </c>
      <c r="N63" s="68">
        <v>0</v>
      </c>
      <c r="O63" s="64">
        <v>0</v>
      </c>
      <c r="P63" s="65" t="str">
        <f t="shared" si="19"/>
        <v>-----</v>
      </c>
      <c r="Q63" s="63">
        <f t="shared" si="23"/>
        <v>2</v>
      </c>
      <c r="R63" s="64">
        <f t="shared" si="23"/>
        <v>1</v>
      </c>
      <c r="S63" s="65">
        <f t="shared" si="20"/>
        <v>1</v>
      </c>
      <c r="T63" s="69">
        <v>0</v>
      </c>
      <c r="U63" s="70">
        <v>0</v>
      </c>
      <c r="V63" s="69">
        <v>2</v>
      </c>
      <c r="W63" s="70">
        <v>1</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 t="shared" si="22"/>
        <v>3</v>
      </c>
      <c r="F64" s="74">
        <f t="shared" si="22"/>
        <v>0</v>
      </c>
      <c r="G64" s="75">
        <f t="shared" si="17"/>
        <v>0</v>
      </c>
      <c r="H64" s="76">
        <v>0</v>
      </c>
      <c r="I64" s="77">
        <v>0</v>
      </c>
      <c r="J64" s="76">
        <v>0</v>
      </c>
      <c r="K64" s="77">
        <v>0</v>
      </c>
      <c r="L64" s="76">
        <v>3</v>
      </c>
      <c r="M64" s="77">
        <v>0</v>
      </c>
      <c r="N64" s="78">
        <v>0</v>
      </c>
      <c r="O64" s="74">
        <v>0</v>
      </c>
      <c r="P64" s="75" t="str">
        <f t="shared" si="19"/>
        <v>-----</v>
      </c>
      <c r="Q64" s="73">
        <f t="shared" si="23"/>
        <v>4</v>
      </c>
      <c r="R64" s="74">
        <f t="shared" si="23"/>
        <v>0</v>
      </c>
      <c r="S64" s="75">
        <f t="shared" si="20"/>
        <v>0</v>
      </c>
      <c r="T64" s="79">
        <v>0</v>
      </c>
      <c r="U64" s="80">
        <v>0</v>
      </c>
      <c r="V64" s="79">
        <v>4</v>
      </c>
      <c r="W64" s="80">
        <v>0</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4</v>
      </c>
      <c r="F65" s="111">
        <f>SUM(F66:F69)</f>
        <v>4</v>
      </c>
      <c r="G65" s="112" t="str">
        <f t="shared" si="17"/>
        <v>-----</v>
      </c>
      <c r="H65" s="41">
        <f t="shared" ref="H65:O65" si="24">SUM(H66:H69)</f>
        <v>0</v>
      </c>
      <c r="I65" s="42">
        <f t="shared" si="24"/>
        <v>0</v>
      </c>
      <c r="J65" s="41">
        <f t="shared" si="24"/>
        <v>1</v>
      </c>
      <c r="K65" s="42">
        <f t="shared" si="24"/>
        <v>1</v>
      </c>
      <c r="L65" s="41">
        <f t="shared" si="24"/>
        <v>3</v>
      </c>
      <c r="M65" s="42">
        <f t="shared" si="24"/>
        <v>3</v>
      </c>
      <c r="N65" s="43">
        <f t="shared" si="24"/>
        <v>0</v>
      </c>
      <c r="O65" s="39">
        <f t="shared" si="24"/>
        <v>0</v>
      </c>
      <c r="P65" s="112" t="str">
        <f t="shared" si="19"/>
        <v>-----</v>
      </c>
      <c r="Q65" s="43">
        <f>SUM(Q66:Q69)</f>
        <v>10</v>
      </c>
      <c r="R65" s="111">
        <f>SUM(R66:R69)</f>
        <v>8</v>
      </c>
      <c r="S65" s="112">
        <f t="shared" si="20"/>
        <v>4</v>
      </c>
      <c r="T65" s="41">
        <f>SUM(T66:T69)</f>
        <v>1</v>
      </c>
      <c r="U65" s="42">
        <f>SUM(U66:U69)</f>
        <v>1</v>
      </c>
      <c r="V65" s="41">
        <f>SUM(V66:V69)</f>
        <v>9</v>
      </c>
      <c r="W65" s="42">
        <f>SUM(W66:W69)</f>
        <v>7</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 t="shared" ref="E66:F69" si="25">SUM(H66,J66,L66)</f>
        <v>0</v>
      </c>
      <c r="F66" s="55">
        <f t="shared" si="25"/>
        <v>0</v>
      </c>
      <c r="G66" s="84" t="str">
        <f t="shared" si="17"/>
        <v>-----</v>
      </c>
      <c r="H66" s="85">
        <v>0</v>
      </c>
      <c r="I66" s="86">
        <v>0</v>
      </c>
      <c r="J66" s="85">
        <v>0</v>
      </c>
      <c r="K66" s="86">
        <v>0</v>
      </c>
      <c r="L66" s="85">
        <v>0</v>
      </c>
      <c r="M66" s="86">
        <v>0</v>
      </c>
      <c r="N66" s="87">
        <v>0</v>
      </c>
      <c r="O66" s="88">
        <v>0</v>
      </c>
      <c r="P66" s="84" t="str">
        <f t="shared" si="19"/>
        <v>-----</v>
      </c>
      <c r="Q66" s="63">
        <f t="shared" ref="Q66:R69" si="26">SUM(T66,V66)</f>
        <v>1</v>
      </c>
      <c r="R66" s="64">
        <f t="shared" si="26"/>
        <v>1</v>
      </c>
      <c r="S66" s="84" t="str">
        <f t="shared" si="20"/>
        <v>-----</v>
      </c>
      <c r="T66" s="89">
        <v>0</v>
      </c>
      <c r="U66" s="90">
        <v>0</v>
      </c>
      <c r="V66" s="89">
        <v>1</v>
      </c>
      <c r="W66" s="90">
        <v>1</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 t="shared" si="25"/>
        <v>1</v>
      </c>
      <c r="F67" s="64">
        <f t="shared" si="25"/>
        <v>1</v>
      </c>
      <c r="G67" s="65" t="str">
        <f t="shared" si="17"/>
        <v>-----</v>
      </c>
      <c r="H67" s="66">
        <v>0</v>
      </c>
      <c r="I67" s="67">
        <v>0</v>
      </c>
      <c r="J67" s="66">
        <v>0</v>
      </c>
      <c r="K67" s="67">
        <v>0</v>
      </c>
      <c r="L67" s="66">
        <v>1</v>
      </c>
      <c r="M67" s="67">
        <v>1</v>
      </c>
      <c r="N67" s="68">
        <v>0</v>
      </c>
      <c r="O67" s="64">
        <v>0</v>
      </c>
      <c r="P67" s="65" t="str">
        <f t="shared" si="19"/>
        <v>-----</v>
      </c>
      <c r="Q67" s="63">
        <f t="shared" si="26"/>
        <v>4</v>
      </c>
      <c r="R67" s="64">
        <f t="shared" si="26"/>
        <v>3</v>
      </c>
      <c r="S67" s="65">
        <f t="shared" si="20"/>
        <v>3</v>
      </c>
      <c r="T67" s="69">
        <v>0</v>
      </c>
      <c r="U67" s="70">
        <v>0</v>
      </c>
      <c r="V67" s="69">
        <v>4</v>
      </c>
      <c r="W67" s="70">
        <v>3</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 t="shared" si="25"/>
        <v>1</v>
      </c>
      <c r="F68" s="64">
        <f t="shared" si="25"/>
        <v>1</v>
      </c>
      <c r="G68" s="65" t="str">
        <f t="shared" si="17"/>
        <v>-----</v>
      </c>
      <c r="H68" s="66">
        <v>0</v>
      </c>
      <c r="I68" s="67">
        <v>0</v>
      </c>
      <c r="J68" s="66">
        <v>0</v>
      </c>
      <c r="K68" s="67">
        <v>0</v>
      </c>
      <c r="L68" s="66">
        <v>1</v>
      </c>
      <c r="M68" s="67">
        <v>1</v>
      </c>
      <c r="N68" s="68">
        <v>0</v>
      </c>
      <c r="O68" s="64">
        <v>0</v>
      </c>
      <c r="P68" s="65" t="str">
        <f t="shared" si="19"/>
        <v>-----</v>
      </c>
      <c r="Q68" s="63">
        <f t="shared" si="26"/>
        <v>3</v>
      </c>
      <c r="R68" s="64">
        <f t="shared" si="26"/>
        <v>2</v>
      </c>
      <c r="S68" s="65">
        <f t="shared" si="20"/>
        <v>2</v>
      </c>
      <c r="T68" s="69">
        <v>0</v>
      </c>
      <c r="U68" s="70">
        <v>0</v>
      </c>
      <c r="V68" s="69">
        <v>3</v>
      </c>
      <c r="W68" s="70">
        <v>2</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 t="shared" si="25"/>
        <v>2</v>
      </c>
      <c r="F69" s="74">
        <f t="shared" si="25"/>
        <v>2</v>
      </c>
      <c r="G69" s="65" t="str">
        <f t="shared" si="17"/>
        <v>-----</v>
      </c>
      <c r="H69" s="66">
        <v>0</v>
      </c>
      <c r="I69" s="67">
        <v>0</v>
      </c>
      <c r="J69" s="66">
        <v>1</v>
      </c>
      <c r="K69" s="67">
        <v>1</v>
      </c>
      <c r="L69" s="66">
        <v>1</v>
      </c>
      <c r="M69" s="67">
        <v>1</v>
      </c>
      <c r="N69" s="68">
        <v>0</v>
      </c>
      <c r="O69" s="64">
        <v>0</v>
      </c>
      <c r="P69" s="65" t="str">
        <f t="shared" si="19"/>
        <v>-----</v>
      </c>
      <c r="Q69" s="63">
        <f t="shared" si="26"/>
        <v>2</v>
      </c>
      <c r="R69" s="64">
        <f t="shared" si="26"/>
        <v>2</v>
      </c>
      <c r="S69" s="65" t="str">
        <f t="shared" si="20"/>
        <v>-----</v>
      </c>
      <c r="T69" s="69">
        <v>1</v>
      </c>
      <c r="U69" s="70">
        <v>1</v>
      </c>
      <c r="V69" s="69">
        <v>1</v>
      </c>
      <c r="W69" s="70">
        <v>1</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0</v>
      </c>
      <c r="F70" s="111">
        <f>SUM(F71:F72)</f>
        <v>0</v>
      </c>
      <c r="G70" s="112" t="str">
        <f t="shared" si="17"/>
        <v>-----</v>
      </c>
      <c r="H70" s="41">
        <f t="shared" ref="H70:O70" si="27">SUM(H71:H72)</f>
        <v>0</v>
      </c>
      <c r="I70" s="42">
        <f t="shared" si="27"/>
        <v>0</v>
      </c>
      <c r="J70" s="41">
        <f t="shared" si="27"/>
        <v>0</v>
      </c>
      <c r="K70" s="42">
        <f t="shared" si="27"/>
        <v>0</v>
      </c>
      <c r="L70" s="41">
        <f t="shared" si="27"/>
        <v>0</v>
      </c>
      <c r="M70" s="42">
        <f t="shared" si="27"/>
        <v>0</v>
      </c>
      <c r="N70" s="43">
        <f t="shared" si="27"/>
        <v>0</v>
      </c>
      <c r="O70" s="39">
        <f t="shared" si="27"/>
        <v>0</v>
      </c>
      <c r="P70" s="112" t="str">
        <f t="shared" si="19"/>
        <v>-----</v>
      </c>
      <c r="Q70" s="43">
        <f>SUM(Q71:Q72)</f>
        <v>0</v>
      </c>
      <c r="R70" s="111">
        <f>SUM(R71:R72)</f>
        <v>-5</v>
      </c>
      <c r="S70" s="112">
        <f t="shared" si="20"/>
        <v>-1</v>
      </c>
      <c r="T70" s="41">
        <f>SUM(T71:T72)</f>
        <v>0</v>
      </c>
      <c r="U70" s="42">
        <f>SUM(U71:U72)</f>
        <v>0</v>
      </c>
      <c r="V70" s="41">
        <f>SUM(V71:V72)</f>
        <v>0</v>
      </c>
      <c r="W70" s="42">
        <f>SUM(W71:W72)</f>
        <v>-5</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 t="shared" ref="E71:F73" si="28">SUM(H71,J71,L71)</f>
        <v>0</v>
      </c>
      <c r="F71" s="64">
        <f t="shared" si="28"/>
        <v>0</v>
      </c>
      <c r="G71" s="65" t="str">
        <f t="shared" si="17"/>
        <v>-----</v>
      </c>
      <c r="H71" s="66">
        <v>0</v>
      </c>
      <c r="I71" s="67">
        <v>0</v>
      </c>
      <c r="J71" s="66">
        <v>0</v>
      </c>
      <c r="K71" s="67">
        <v>0</v>
      </c>
      <c r="L71" s="66">
        <v>0</v>
      </c>
      <c r="M71" s="67">
        <v>0</v>
      </c>
      <c r="N71" s="68">
        <v>0</v>
      </c>
      <c r="O71" s="64">
        <v>0</v>
      </c>
      <c r="P71" s="65" t="str">
        <f t="shared" si="19"/>
        <v>-----</v>
      </c>
      <c r="Q71" s="63">
        <f t="shared" ref="Q71:R73" si="29">SUM(T71,V71)</f>
        <v>0</v>
      </c>
      <c r="R71" s="64">
        <f t="shared" si="29"/>
        <v>0</v>
      </c>
      <c r="S71" s="65" t="str">
        <f t="shared" si="20"/>
        <v>-----</v>
      </c>
      <c r="T71" s="69">
        <v>0</v>
      </c>
      <c r="U71" s="70">
        <v>0</v>
      </c>
      <c r="V71" s="69">
        <v>0</v>
      </c>
      <c r="W71" s="70">
        <v>0</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 t="shared" si="28"/>
        <v>0</v>
      </c>
      <c r="F72" s="64">
        <f t="shared" si="28"/>
        <v>0</v>
      </c>
      <c r="G72" s="65" t="str">
        <f t="shared" si="17"/>
        <v>-----</v>
      </c>
      <c r="H72" s="66">
        <v>0</v>
      </c>
      <c r="I72" s="67">
        <v>0</v>
      </c>
      <c r="J72" s="66">
        <v>0</v>
      </c>
      <c r="K72" s="67">
        <v>0</v>
      </c>
      <c r="L72" s="66">
        <v>0</v>
      </c>
      <c r="M72" s="67">
        <v>0</v>
      </c>
      <c r="N72" s="68">
        <v>0</v>
      </c>
      <c r="O72" s="64">
        <v>0</v>
      </c>
      <c r="P72" s="65" t="str">
        <f t="shared" si="19"/>
        <v>-----</v>
      </c>
      <c r="Q72" s="63">
        <f t="shared" si="29"/>
        <v>0</v>
      </c>
      <c r="R72" s="64">
        <f t="shared" si="29"/>
        <v>-5</v>
      </c>
      <c r="S72" s="65">
        <f t="shared" si="20"/>
        <v>-1</v>
      </c>
      <c r="T72" s="69">
        <v>0</v>
      </c>
      <c r="U72" s="70">
        <v>0</v>
      </c>
      <c r="V72" s="69">
        <v>0</v>
      </c>
      <c r="W72" s="70">
        <v>-5</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 t="shared" si="28"/>
        <v>0</v>
      </c>
      <c r="F73" s="64">
        <f t="shared" si="28"/>
        <v>0</v>
      </c>
      <c r="G73" s="65" t="str">
        <f t="shared" si="17"/>
        <v>-----</v>
      </c>
      <c r="H73" s="66">
        <v>0</v>
      </c>
      <c r="I73" s="67">
        <v>0</v>
      </c>
      <c r="J73" s="66">
        <v>0</v>
      </c>
      <c r="K73" s="67">
        <v>0</v>
      </c>
      <c r="L73" s="66">
        <v>0</v>
      </c>
      <c r="M73" s="67">
        <v>0</v>
      </c>
      <c r="N73" s="68">
        <v>0</v>
      </c>
      <c r="O73" s="64">
        <v>0</v>
      </c>
      <c r="P73" s="65" t="str">
        <f t="shared" si="19"/>
        <v>-----</v>
      </c>
      <c r="Q73" s="63">
        <f t="shared" si="29"/>
        <v>1</v>
      </c>
      <c r="R73" s="64">
        <f t="shared" si="29"/>
        <v>1</v>
      </c>
      <c r="S73" s="65" t="str">
        <f t="shared" si="20"/>
        <v>-----</v>
      </c>
      <c r="T73" s="69">
        <v>0</v>
      </c>
      <c r="U73" s="70">
        <v>0</v>
      </c>
      <c r="V73" s="69">
        <v>1</v>
      </c>
      <c r="W73" s="70">
        <v>1</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0</v>
      </c>
      <c r="F74" s="111">
        <f>SUM(F75:F76)</f>
        <v>0</v>
      </c>
      <c r="G74" s="112" t="str">
        <f t="shared" si="17"/>
        <v>-----</v>
      </c>
      <c r="H74" s="41">
        <f t="shared" ref="H74:O74" si="30">SUM(H75:H76)</f>
        <v>0</v>
      </c>
      <c r="I74" s="42">
        <f t="shared" si="30"/>
        <v>0</v>
      </c>
      <c r="J74" s="41">
        <f t="shared" si="30"/>
        <v>0</v>
      </c>
      <c r="K74" s="42">
        <f t="shared" si="30"/>
        <v>0</v>
      </c>
      <c r="L74" s="41">
        <f t="shared" si="30"/>
        <v>0</v>
      </c>
      <c r="M74" s="42">
        <f t="shared" si="30"/>
        <v>0</v>
      </c>
      <c r="N74" s="43">
        <f t="shared" si="30"/>
        <v>0</v>
      </c>
      <c r="O74" s="39">
        <f t="shared" si="30"/>
        <v>0</v>
      </c>
      <c r="P74" s="112" t="str">
        <f t="shared" si="19"/>
        <v>-----</v>
      </c>
      <c r="Q74" s="43">
        <f>SUM(Q75:Q76)</f>
        <v>0</v>
      </c>
      <c r="R74" s="111">
        <f>SUM(R75:R76)</f>
        <v>-5</v>
      </c>
      <c r="S74" s="112">
        <f t="shared" si="20"/>
        <v>-1</v>
      </c>
      <c r="T74" s="41">
        <f>SUM(T75:T76)</f>
        <v>0</v>
      </c>
      <c r="U74" s="42">
        <f>SUM(U75:U76)</f>
        <v>0</v>
      </c>
      <c r="V74" s="41">
        <f>SUM(V75:V76)</f>
        <v>0</v>
      </c>
      <c r="W74" s="42">
        <f>SUM(W75:W76)</f>
        <v>-5</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 t="shared" ref="E75:F79" si="31">SUM(H75,J75,L75)</f>
        <v>0</v>
      </c>
      <c r="F75" s="64">
        <f t="shared" si="31"/>
        <v>0</v>
      </c>
      <c r="G75" s="65" t="str">
        <f t="shared" si="17"/>
        <v>-----</v>
      </c>
      <c r="H75" s="66">
        <v>0</v>
      </c>
      <c r="I75" s="67">
        <v>0</v>
      </c>
      <c r="J75" s="66">
        <v>0</v>
      </c>
      <c r="K75" s="67">
        <v>0</v>
      </c>
      <c r="L75" s="66">
        <v>0</v>
      </c>
      <c r="M75" s="67">
        <v>0</v>
      </c>
      <c r="N75" s="68">
        <v>0</v>
      </c>
      <c r="O75" s="64">
        <v>0</v>
      </c>
      <c r="P75" s="65" t="str">
        <f t="shared" si="19"/>
        <v>-----</v>
      </c>
      <c r="Q75" s="63">
        <f t="shared" ref="Q75:R79" si="32">SUM(T75,V75)</f>
        <v>0</v>
      </c>
      <c r="R75" s="64">
        <f t="shared" si="32"/>
        <v>-5</v>
      </c>
      <c r="S75" s="65">
        <f t="shared" si="20"/>
        <v>-1</v>
      </c>
      <c r="T75" s="69">
        <v>0</v>
      </c>
      <c r="U75" s="70">
        <v>0</v>
      </c>
      <c r="V75" s="69">
        <v>0</v>
      </c>
      <c r="W75" s="70">
        <v>-5</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 t="shared" si="31"/>
        <v>0</v>
      </c>
      <c r="F76" s="64">
        <f t="shared" si="31"/>
        <v>0</v>
      </c>
      <c r="G76" s="65" t="str">
        <f t="shared" si="17"/>
        <v>-----</v>
      </c>
      <c r="H76" s="66">
        <v>0</v>
      </c>
      <c r="I76" s="67">
        <v>0</v>
      </c>
      <c r="J76" s="66">
        <v>0</v>
      </c>
      <c r="K76" s="67">
        <v>0</v>
      </c>
      <c r="L76" s="66">
        <v>0</v>
      </c>
      <c r="M76" s="67">
        <v>0</v>
      </c>
      <c r="N76" s="68">
        <v>0</v>
      </c>
      <c r="O76" s="64">
        <v>0</v>
      </c>
      <c r="P76" s="65" t="str">
        <f t="shared" si="19"/>
        <v>-----</v>
      </c>
      <c r="Q76" s="63">
        <f t="shared" si="32"/>
        <v>0</v>
      </c>
      <c r="R76" s="64">
        <f t="shared" si="32"/>
        <v>0</v>
      </c>
      <c r="S76" s="65" t="str">
        <f t="shared" si="20"/>
        <v>-----</v>
      </c>
      <c r="T76" s="69">
        <v>0</v>
      </c>
      <c r="U76" s="70">
        <v>0</v>
      </c>
      <c r="V76" s="69">
        <v>0</v>
      </c>
      <c r="W76" s="70">
        <v>0</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 t="shared" si="31"/>
        <v>0</v>
      </c>
      <c r="F77" s="39">
        <f t="shared" si="31"/>
        <v>0</v>
      </c>
      <c r="G77" s="112" t="str">
        <f t="shared" si="17"/>
        <v>-----</v>
      </c>
      <c r="H77" s="41">
        <v>0</v>
      </c>
      <c r="I77" s="42">
        <v>0</v>
      </c>
      <c r="J77" s="41">
        <v>0</v>
      </c>
      <c r="K77" s="42">
        <v>0</v>
      </c>
      <c r="L77" s="41">
        <v>0</v>
      </c>
      <c r="M77" s="42">
        <v>0</v>
      </c>
      <c r="N77" s="43">
        <v>0</v>
      </c>
      <c r="O77" s="39">
        <v>0</v>
      </c>
      <c r="P77" s="112" t="str">
        <f t="shared" si="19"/>
        <v>-----</v>
      </c>
      <c r="Q77" s="38">
        <f t="shared" si="32"/>
        <v>0</v>
      </c>
      <c r="R77" s="39">
        <f t="shared" si="32"/>
        <v>0</v>
      </c>
      <c r="S77" s="112" t="str">
        <f t="shared" si="20"/>
        <v>-----</v>
      </c>
      <c r="T77" s="41">
        <v>0</v>
      </c>
      <c r="U77" s="42">
        <v>0</v>
      </c>
      <c r="V77" s="41">
        <v>0</v>
      </c>
      <c r="W77" s="42">
        <v>0</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 t="shared" si="31"/>
        <v>0</v>
      </c>
      <c r="F78" s="39">
        <f t="shared" si="31"/>
        <v>-1</v>
      </c>
      <c r="G78" s="112">
        <f t="shared" si="17"/>
        <v>-1</v>
      </c>
      <c r="H78" s="41">
        <v>0</v>
      </c>
      <c r="I78" s="42">
        <v>0</v>
      </c>
      <c r="J78" s="41">
        <v>0</v>
      </c>
      <c r="K78" s="42">
        <v>0</v>
      </c>
      <c r="L78" s="41">
        <v>0</v>
      </c>
      <c r="M78" s="42">
        <v>-1</v>
      </c>
      <c r="N78" s="43">
        <v>0</v>
      </c>
      <c r="O78" s="39">
        <v>0</v>
      </c>
      <c r="P78" s="112" t="str">
        <f t="shared" si="19"/>
        <v>-----</v>
      </c>
      <c r="Q78" s="38">
        <f t="shared" si="32"/>
        <v>1</v>
      </c>
      <c r="R78" s="39">
        <f t="shared" si="32"/>
        <v>0</v>
      </c>
      <c r="S78" s="112">
        <f t="shared" si="20"/>
        <v>0</v>
      </c>
      <c r="T78" s="41">
        <v>0</v>
      </c>
      <c r="U78" s="42">
        <v>0</v>
      </c>
      <c r="V78" s="41">
        <v>1</v>
      </c>
      <c r="W78" s="42">
        <v>0</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 t="shared" si="31"/>
        <v>0</v>
      </c>
      <c r="F79" s="39">
        <f t="shared" si="31"/>
        <v>-1</v>
      </c>
      <c r="G79" s="112">
        <f t="shared" si="17"/>
        <v>-1</v>
      </c>
      <c r="H79" s="41">
        <v>0</v>
      </c>
      <c r="I79" s="42">
        <v>0</v>
      </c>
      <c r="J79" s="41">
        <v>0</v>
      </c>
      <c r="K79" s="42">
        <v>0</v>
      </c>
      <c r="L79" s="41">
        <v>0</v>
      </c>
      <c r="M79" s="42">
        <v>-1</v>
      </c>
      <c r="N79" s="43">
        <v>0</v>
      </c>
      <c r="O79" s="39">
        <v>0</v>
      </c>
      <c r="P79" s="112" t="str">
        <f t="shared" si="19"/>
        <v>-----</v>
      </c>
      <c r="Q79" s="38">
        <f t="shared" si="32"/>
        <v>2</v>
      </c>
      <c r="R79" s="39">
        <f t="shared" si="32"/>
        <v>-2</v>
      </c>
      <c r="S79" s="112">
        <f t="shared" si="20"/>
        <v>-0.5</v>
      </c>
      <c r="T79" s="41">
        <v>0</v>
      </c>
      <c r="U79" s="42">
        <v>0</v>
      </c>
      <c r="V79" s="41">
        <v>2</v>
      </c>
      <c r="W79" s="42">
        <v>-2</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2</v>
      </c>
      <c r="F80" s="39">
        <f>SUM(F81:F87)</f>
        <v>-1</v>
      </c>
      <c r="G80" s="112">
        <f t="shared" si="17"/>
        <v>-0.33333333333333331</v>
      </c>
      <c r="H80" s="41">
        <f t="shared" ref="H80:O80" si="33">SUM(H81:H87)</f>
        <v>0</v>
      </c>
      <c r="I80" s="42">
        <f t="shared" si="33"/>
        <v>0</v>
      </c>
      <c r="J80" s="41">
        <f t="shared" si="33"/>
        <v>1</v>
      </c>
      <c r="K80" s="42">
        <f t="shared" si="33"/>
        <v>1</v>
      </c>
      <c r="L80" s="113">
        <f t="shared" si="33"/>
        <v>1</v>
      </c>
      <c r="M80" s="42">
        <f t="shared" si="33"/>
        <v>-2</v>
      </c>
      <c r="N80" s="43">
        <f t="shared" si="33"/>
        <v>0</v>
      </c>
      <c r="O80" s="39">
        <f t="shared" si="33"/>
        <v>0</v>
      </c>
      <c r="P80" s="112" t="str">
        <f t="shared" si="19"/>
        <v>-----</v>
      </c>
      <c r="Q80" s="43">
        <f>SUM(Q81:Q87)</f>
        <v>6</v>
      </c>
      <c r="R80" s="39">
        <f>SUM(R81:R87)</f>
        <v>-3</v>
      </c>
      <c r="S80" s="112">
        <f t="shared" si="20"/>
        <v>-0.33333333333333331</v>
      </c>
      <c r="T80" s="113">
        <f>SUM(T81:T87)</f>
        <v>1</v>
      </c>
      <c r="U80" s="114">
        <f>SUM(U81:U87)</f>
        <v>1</v>
      </c>
      <c r="V80" s="113">
        <f>SUM(V81:V87)</f>
        <v>5</v>
      </c>
      <c r="W80" s="114">
        <f>SUM(W81:W87)</f>
        <v>-4</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 t="shared" ref="E81:F87" si="34">SUM(H81,J81,L81)</f>
        <v>0</v>
      </c>
      <c r="F81" s="64">
        <f t="shared" si="34"/>
        <v>-1</v>
      </c>
      <c r="G81" s="65">
        <f t="shared" si="17"/>
        <v>-1</v>
      </c>
      <c r="H81" s="66">
        <v>0</v>
      </c>
      <c r="I81" s="67">
        <v>0</v>
      </c>
      <c r="J81" s="66">
        <v>0</v>
      </c>
      <c r="K81" s="67">
        <v>0</v>
      </c>
      <c r="L81" s="66">
        <v>0</v>
      </c>
      <c r="M81" s="67">
        <v>-1</v>
      </c>
      <c r="N81" s="68">
        <v>0</v>
      </c>
      <c r="O81" s="64">
        <v>0</v>
      </c>
      <c r="P81" s="65" t="str">
        <f t="shared" si="19"/>
        <v>-----</v>
      </c>
      <c r="Q81" s="63">
        <f t="shared" ref="Q81:R87" si="35">SUM(T81,V81)</f>
        <v>0</v>
      </c>
      <c r="R81" s="64">
        <f t="shared" si="35"/>
        <v>-2</v>
      </c>
      <c r="S81" s="65">
        <f t="shared" si="20"/>
        <v>-1</v>
      </c>
      <c r="T81" s="69">
        <v>0</v>
      </c>
      <c r="U81" s="70">
        <v>0</v>
      </c>
      <c r="V81" s="69">
        <v>0</v>
      </c>
      <c r="W81" s="70">
        <v>-2</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 t="shared" si="34"/>
        <v>1</v>
      </c>
      <c r="F82" s="64">
        <f t="shared" si="34"/>
        <v>1</v>
      </c>
      <c r="G82" s="65" t="str">
        <f t="shared" si="17"/>
        <v>-----</v>
      </c>
      <c r="H82" s="66">
        <v>0</v>
      </c>
      <c r="I82" s="67">
        <v>0</v>
      </c>
      <c r="J82" s="66">
        <v>1</v>
      </c>
      <c r="K82" s="67">
        <v>1</v>
      </c>
      <c r="L82" s="66">
        <v>0</v>
      </c>
      <c r="M82" s="67">
        <v>0</v>
      </c>
      <c r="N82" s="68">
        <v>0</v>
      </c>
      <c r="O82" s="64">
        <v>0</v>
      </c>
      <c r="P82" s="65" t="str">
        <f t="shared" si="19"/>
        <v>-----</v>
      </c>
      <c r="Q82" s="63">
        <f t="shared" si="35"/>
        <v>1</v>
      </c>
      <c r="R82" s="64">
        <f t="shared" si="35"/>
        <v>1</v>
      </c>
      <c r="S82" s="65" t="str">
        <f t="shared" si="20"/>
        <v>-----</v>
      </c>
      <c r="T82" s="69">
        <v>1</v>
      </c>
      <c r="U82" s="70">
        <v>1</v>
      </c>
      <c r="V82" s="69">
        <v>0</v>
      </c>
      <c r="W82" s="70">
        <v>0</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 t="shared" si="34"/>
        <v>0</v>
      </c>
      <c r="F83" s="64">
        <f t="shared" si="34"/>
        <v>-1</v>
      </c>
      <c r="G83" s="65">
        <f t="shared" si="17"/>
        <v>-1</v>
      </c>
      <c r="H83" s="66">
        <v>0</v>
      </c>
      <c r="I83" s="67">
        <v>0</v>
      </c>
      <c r="J83" s="66">
        <v>0</v>
      </c>
      <c r="K83" s="67">
        <v>0</v>
      </c>
      <c r="L83" s="66">
        <v>0</v>
      </c>
      <c r="M83" s="67">
        <v>-1</v>
      </c>
      <c r="N83" s="68">
        <v>0</v>
      </c>
      <c r="O83" s="64">
        <v>0</v>
      </c>
      <c r="P83" s="65" t="str">
        <f t="shared" si="19"/>
        <v>-----</v>
      </c>
      <c r="Q83" s="63">
        <f t="shared" si="35"/>
        <v>0</v>
      </c>
      <c r="R83" s="64">
        <f t="shared" si="35"/>
        <v>-2</v>
      </c>
      <c r="S83" s="65">
        <f t="shared" si="20"/>
        <v>-1</v>
      </c>
      <c r="T83" s="69">
        <v>0</v>
      </c>
      <c r="U83" s="70">
        <v>0</v>
      </c>
      <c r="V83" s="69">
        <v>0</v>
      </c>
      <c r="W83" s="70">
        <v>-2</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 t="shared" si="34"/>
        <v>0</v>
      </c>
      <c r="F84" s="64">
        <f t="shared" si="34"/>
        <v>0</v>
      </c>
      <c r="G84" s="65" t="str">
        <f t="shared" si="17"/>
        <v>-----</v>
      </c>
      <c r="H84" s="66">
        <v>0</v>
      </c>
      <c r="I84" s="67">
        <v>0</v>
      </c>
      <c r="J84" s="66">
        <v>0</v>
      </c>
      <c r="K84" s="67">
        <v>0</v>
      </c>
      <c r="L84" s="66">
        <v>0</v>
      </c>
      <c r="M84" s="67">
        <v>0</v>
      </c>
      <c r="N84" s="68">
        <v>0</v>
      </c>
      <c r="O84" s="64">
        <v>0</v>
      </c>
      <c r="P84" s="65" t="str">
        <f t="shared" si="19"/>
        <v>-----</v>
      </c>
      <c r="Q84" s="63">
        <f t="shared" si="35"/>
        <v>2</v>
      </c>
      <c r="R84" s="64">
        <f t="shared" si="35"/>
        <v>0</v>
      </c>
      <c r="S84" s="65">
        <f t="shared" si="20"/>
        <v>0</v>
      </c>
      <c r="T84" s="69">
        <v>0</v>
      </c>
      <c r="U84" s="70">
        <v>0</v>
      </c>
      <c r="V84" s="69">
        <v>2</v>
      </c>
      <c r="W84" s="70">
        <v>0</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 t="shared" si="34"/>
        <v>0</v>
      </c>
      <c r="F85" s="64">
        <f t="shared" si="34"/>
        <v>0</v>
      </c>
      <c r="G85" s="65" t="str">
        <f t="shared" si="17"/>
        <v>-----</v>
      </c>
      <c r="H85" s="66">
        <v>0</v>
      </c>
      <c r="I85" s="67">
        <v>0</v>
      </c>
      <c r="J85" s="66">
        <v>0</v>
      </c>
      <c r="K85" s="67">
        <v>0</v>
      </c>
      <c r="L85" s="66">
        <v>0</v>
      </c>
      <c r="M85" s="67">
        <v>0</v>
      </c>
      <c r="N85" s="68">
        <v>0</v>
      </c>
      <c r="O85" s="64">
        <v>0</v>
      </c>
      <c r="P85" s="65" t="str">
        <f t="shared" si="19"/>
        <v>-----</v>
      </c>
      <c r="Q85" s="63">
        <f t="shared" si="35"/>
        <v>0</v>
      </c>
      <c r="R85" s="64">
        <f t="shared" si="35"/>
        <v>0</v>
      </c>
      <c r="S85" s="65" t="str">
        <f t="shared" si="20"/>
        <v>-----</v>
      </c>
      <c r="T85" s="69">
        <v>0</v>
      </c>
      <c r="U85" s="70">
        <v>0</v>
      </c>
      <c r="V85" s="69">
        <v>0</v>
      </c>
      <c r="W85" s="70">
        <v>0</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 t="shared" si="34"/>
        <v>1</v>
      </c>
      <c r="F86" s="64">
        <f t="shared" si="34"/>
        <v>1</v>
      </c>
      <c r="G86" s="65" t="str">
        <f t="shared" si="17"/>
        <v>-----</v>
      </c>
      <c r="H86" s="66">
        <v>0</v>
      </c>
      <c r="I86" s="67">
        <v>0</v>
      </c>
      <c r="J86" s="66">
        <v>0</v>
      </c>
      <c r="K86" s="67">
        <v>0</v>
      </c>
      <c r="L86" s="66">
        <v>1</v>
      </c>
      <c r="M86" s="67">
        <v>1</v>
      </c>
      <c r="N86" s="68">
        <v>0</v>
      </c>
      <c r="O86" s="64">
        <v>0</v>
      </c>
      <c r="P86" s="65" t="str">
        <f t="shared" si="19"/>
        <v>-----</v>
      </c>
      <c r="Q86" s="63">
        <f t="shared" si="35"/>
        <v>1</v>
      </c>
      <c r="R86" s="64">
        <f t="shared" si="35"/>
        <v>1</v>
      </c>
      <c r="S86" s="65" t="str">
        <f t="shared" si="20"/>
        <v>-----</v>
      </c>
      <c r="T86" s="69">
        <v>0</v>
      </c>
      <c r="U86" s="70">
        <v>0</v>
      </c>
      <c r="V86" s="69">
        <v>1</v>
      </c>
      <c r="W86" s="70">
        <v>1</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 t="shared" si="34"/>
        <v>0</v>
      </c>
      <c r="F87" s="64">
        <f t="shared" si="34"/>
        <v>-1</v>
      </c>
      <c r="G87" s="65">
        <f t="shared" si="17"/>
        <v>-1</v>
      </c>
      <c r="H87" s="66">
        <v>0</v>
      </c>
      <c r="I87" s="67">
        <v>0</v>
      </c>
      <c r="J87" s="66">
        <v>0</v>
      </c>
      <c r="K87" s="67">
        <v>0</v>
      </c>
      <c r="L87" s="66">
        <v>0</v>
      </c>
      <c r="M87" s="67">
        <v>-1</v>
      </c>
      <c r="N87" s="68">
        <v>0</v>
      </c>
      <c r="O87" s="64">
        <v>0</v>
      </c>
      <c r="P87" s="65" t="str">
        <f t="shared" si="19"/>
        <v>-----</v>
      </c>
      <c r="Q87" s="63">
        <f t="shared" si="35"/>
        <v>2</v>
      </c>
      <c r="R87" s="64">
        <f t="shared" si="35"/>
        <v>-1</v>
      </c>
      <c r="S87" s="65">
        <f t="shared" si="20"/>
        <v>-0.33333333333333331</v>
      </c>
      <c r="T87" s="69">
        <v>0</v>
      </c>
      <c r="U87" s="70">
        <v>0</v>
      </c>
      <c r="V87" s="69">
        <v>2</v>
      </c>
      <c r="W87" s="70">
        <v>-1</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2</v>
      </c>
      <c r="F88" s="111">
        <f>SUM(F89:F90)</f>
        <v>2</v>
      </c>
      <c r="G88" s="112" t="str">
        <f t="shared" si="17"/>
        <v>-----</v>
      </c>
      <c r="H88" s="41">
        <f t="shared" ref="H88:O88" si="36">SUM(H89:H90)</f>
        <v>0</v>
      </c>
      <c r="I88" s="42">
        <f t="shared" si="36"/>
        <v>0</v>
      </c>
      <c r="J88" s="41">
        <f t="shared" si="36"/>
        <v>0</v>
      </c>
      <c r="K88" s="42">
        <f t="shared" si="36"/>
        <v>0</v>
      </c>
      <c r="L88" s="41">
        <f t="shared" si="36"/>
        <v>2</v>
      </c>
      <c r="M88" s="42">
        <f t="shared" si="36"/>
        <v>2</v>
      </c>
      <c r="N88" s="43">
        <f t="shared" si="36"/>
        <v>0</v>
      </c>
      <c r="O88" s="39">
        <f t="shared" si="36"/>
        <v>0</v>
      </c>
      <c r="P88" s="112" t="str">
        <f t="shared" si="19"/>
        <v>-----</v>
      </c>
      <c r="Q88" s="43">
        <f>SUM(Q89:Q90)</f>
        <v>11</v>
      </c>
      <c r="R88" s="111">
        <f>SUM(R89:R90)</f>
        <v>5</v>
      </c>
      <c r="S88" s="112">
        <f t="shared" si="20"/>
        <v>0.83333333333333337</v>
      </c>
      <c r="T88" s="41">
        <f>SUM(T89:T90)</f>
        <v>0</v>
      </c>
      <c r="U88" s="42">
        <f>SUM(U89:U90)</f>
        <v>0</v>
      </c>
      <c r="V88" s="41">
        <f>SUM(V89:V90)</f>
        <v>11</v>
      </c>
      <c r="W88" s="42">
        <f>SUM(W89:W90)</f>
        <v>5</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2</v>
      </c>
      <c r="F89" s="64">
        <f>SUM(I89,K89,M89)</f>
        <v>2</v>
      </c>
      <c r="G89" s="65" t="str">
        <f t="shared" si="17"/>
        <v>-----</v>
      </c>
      <c r="H89" s="66">
        <v>0</v>
      </c>
      <c r="I89" s="67">
        <v>0</v>
      </c>
      <c r="J89" s="66">
        <v>0</v>
      </c>
      <c r="K89" s="67">
        <v>0</v>
      </c>
      <c r="L89" s="66">
        <v>2</v>
      </c>
      <c r="M89" s="67">
        <v>2</v>
      </c>
      <c r="N89" s="68">
        <v>0</v>
      </c>
      <c r="O89" s="64">
        <v>0</v>
      </c>
      <c r="P89" s="65" t="str">
        <f t="shared" si="19"/>
        <v>-----</v>
      </c>
      <c r="Q89" s="63">
        <f>SUM(T89,V89)</f>
        <v>7</v>
      </c>
      <c r="R89" s="64">
        <f>SUM(U89,W89)</f>
        <v>3</v>
      </c>
      <c r="S89" s="65">
        <f t="shared" si="20"/>
        <v>0.75</v>
      </c>
      <c r="T89" s="69">
        <v>0</v>
      </c>
      <c r="U89" s="70">
        <v>0</v>
      </c>
      <c r="V89" s="69">
        <v>7</v>
      </c>
      <c r="W89" s="70">
        <v>3</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0</v>
      </c>
      <c r="F90" s="64">
        <f>SUM(I90,K90,M90)</f>
        <v>0</v>
      </c>
      <c r="G90" s="65" t="str">
        <f t="shared" si="17"/>
        <v>-----</v>
      </c>
      <c r="H90" s="66">
        <v>0</v>
      </c>
      <c r="I90" s="67">
        <v>0</v>
      </c>
      <c r="J90" s="66">
        <v>0</v>
      </c>
      <c r="K90" s="67">
        <v>0</v>
      </c>
      <c r="L90" s="66">
        <v>0</v>
      </c>
      <c r="M90" s="67">
        <v>0</v>
      </c>
      <c r="N90" s="68">
        <v>0</v>
      </c>
      <c r="O90" s="64">
        <v>0</v>
      </c>
      <c r="P90" s="65" t="str">
        <f t="shared" si="19"/>
        <v>-----</v>
      </c>
      <c r="Q90" s="63">
        <f>SUM(T90,V90)</f>
        <v>4</v>
      </c>
      <c r="R90" s="64">
        <f>SUM(U90,W90)</f>
        <v>2</v>
      </c>
      <c r="S90" s="65">
        <f t="shared" si="20"/>
        <v>1</v>
      </c>
      <c r="T90" s="69">
        <v>0</v>
      </c>
      <c r="U90" s="70">
        <v>0</v>
      </c>
      <c r="V90" s="69">
        <v>4</v>
      </c>
      <c r="W90" s="70">
        <v>2</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0</v>
      </c>
      <c r="F91" s="111">
        <f>SUM(F92:F94)</f>
        <v>0</v>
      </c>
      <c r="G91" s="112" t="str">
        <f t="shared" si="17"/>
        <v>-----</v>
      </c>
      <c r="H91" s="41">
        <f t="shared" ref="H91:O91" si="37">SUM(H92:H94)</f>
        <v>0</v>
      </c>
      <c r="I91" s="42">
        <f t="shared" si="37"/>
        <v>0</v>
      </c>
      <c r="J91" s="41">
        <f t="shared" si="37"/>
        <v>0</v>
      </c>
      <c r="K91" s="42">
        <f t="shared" si="37"/>
        <v>0</v>
      </c>
      <c r="L91" s="41">
        <f t="shared" si="37"/>
        <v>0</v>
      </c>
      <c r="M91" s="42">
        <f t="shared" si="37"/>
        <v>0</v>
      </c>
      <c r="N91" s="43">
        <f t="shared" si="37"/>
        <v>0</v>
      </c>
      <c r="O91" s="39">
        <f t="shared" si="37"/>
        <v>0</v>
      </c>
      <c r="P91" s="112" t="str">
        <f t="shared" si="19"/>
        <v>-----</v>
      </c>
      <c r="Q91" s="43">
        <f>SUM(Q92:Q94)</f>
        <v>2</v>
      </c>
      <c r="R91" s="111">
        <f>SUM(R92:R94)</f>
        <v>1</v>
      </c>
      <c r="S91" s="112">
        <f t="shared" si="20"/>
        <v>1</v>
      </c>
      <c r="T91" s="131">
        <f>SUM(T92:T94)</f>
        <v>0</v>
      </c>
      <c r="U91" s="42">
        <f>SUM(U92:U94)</f>
        <v>0</v>
      </c>
      <c r="V91" s="131">
        <f>SUM(V92:V94)</f>
        <v>2</v>
      </c>
      <c r="W91" s="42">
        <f>SUM(W92:W94)</f>
        <v>1</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 t="shared" ref="E92:F94" si="38">SUM(H92,J92,L92)</f>
        <v>0</v>
      </c>
      <c r="F92" s="64">
        <f t="shared" si="38"/>
        <v>0</v>
      </c>
      <c r="G92" s="65" t="str">
        <f t="shared" si="17"/>
        <v>-----</v>
      </c>
      <c r="H92" s="66">
        <v>0</v>
      </c>
      <c r="I92" s="67">
        <v>0</v>
      </c>
      <c r="J92" s="66">
        <v>0</v>
      </c>
      <c r="K92" s="67">
        <v>0</v>
      </c>
      <c r="L92" s="66">
        <v>0</v>
      </c>
      <c r="M92" s="67">
        <v>0</v>
      </c>
      <c r="N92" s="68">
        <v>0</v>
      </c>
      <c r="O92" s="64">
        <v>0</v>
      </c>
      <c r="P92" s="65" t="str">
        <f t="shared" si="19"/>
        <v>-----</v>
      </c>
      <c r="Q92" s="63">
        <f t="shared" ref="Q92:R94" si="39">SUM(T92,V92)</f>
        <v>0</v>
      </c>
      <c r="R92" s="64">
        <f t="shared" si="39"/>
        <v>0</v>
      </c>
      <c r="S92" s="65" t="str">
        <f t="shared" si="20"/>
        <v>-----</v>
      </c>
      <c r="T92" s="69">
        <v>0</v>
      </c>
      <c r="U92" s="70">
        <v>0</v>
      </c>
      <c r="V92" s="69">
        <v>0</v>
      </c>
      <c r="W92" s="70">
        <v>0</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 t="shared" si="38"/>
        <v>0</v>
      </c>
      <c r="F93" s="64">
        <f t="shared" si="38"/>
        <v>0</v>
      </c>
      <c r="G93" s="65" t="str">
        <f t="shared" si="17"/>
        <v>-----</v>
      </c>
      <c r="H93" s="66">
        <v>0</v>
      </c>
      <c r="I93" s="67">
        <v>0</v>
      </c>
      <c r="J93" s="66">
        <v>0</v>
      </c>
      <c r="K93" s="67">
        <v>0</v>
      </c>
      <c r="L93" s="66">
        <v>0</v>
      </c>
      <c r="M93" s="67">
        <v>0</v>
      </c>
      <c r="N93" s="68">
        <v>0</v>
      </c>
      <c r="O93" s="64">
        <v>0</v>
      </c>
      <c r="P93" s="65" t="str">
        <f t="shared" si="19"/>
        <v>-----</v>
      </c>
      <c r="Q93" s="63">
        <f t="shared" si="39"/>
        <v>1</v>
      </c>
      <c r="R93" s="64">
        <f t="shared" si="39"/>
        <v>1</v>
      </c>
      <c r="S93" s="65" t="str">
        <f t="shared" si="20"/>
        <v>-----</v>
      </c>
      <c r="T93" s="69">
        <v>0</v>
      </c>
      <c r="U93" s="70">
        <v>0</v>
      </c>
      <c r="V93" s="69">
        <v>1</v>
      </c>
      <c r="W93" s="70">
        <v>1</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 t="shared" si="38"/>
        <v>0</v>
      </c>
      <c r="F94" s="74">
        <f t="shared" si="38"/>
        <v>0</v>
      </c>
      <c r="G94" s="75" t="str">
        <f t="shared" si="17"/>
        <v>-----</v>
      </c>
      <c r="H94" s="76">
        <v>0</v>
      </c>
      <c r="I94" s="77">
        <v>0</v>
      </c>
      <c r="J94" s="76">
        <v>0</v>
      </c>
      <c r="K94" s="77">
        <v>0</v>
      </c>
      <c r="L94" s="76">
        <v>0</v>
      </c>
      <c r="M94" s="77">
        <v>0</v>
      </c>
      <c r="N94" s="78">
        <v>0</v>
      </c>
      <c r="O94" s="74">
        <v>0</v>
      </c>
      <c r="P94" s="75" t="str">
        <f t="shared" si="19"/>
        <v>-----</v>
      </c>
      <c r="Q94" s="73">
        <f t="shared" si="39"/>
        <v>1</v>
      </c>
      <c r="R94" s="74">
        <f t="shared" si="39"/>
        <v>0</v>
      </c>
      <c r="S94" s="75">
        <f t="shared" si="20"/>
        <v>0</v>
      </c>
      <c r="T94" s="79">
        <v>0</v>
      </c>
      <c r="U94" s="80">
        <v>0</v>
      </c>
      <c r="V94" s="79">
        <v>1</v>
      </c>
      <c r="W94" s="80">
        <v>0</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こどもの事故とは、第１当事者または第２当事者がこどもの事故件数と集計条件の対象当事者の死傷者数である。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view="pageBreakPreview" zoomScale="75" zoomScaleNormal="100" workbookViewId="0"/>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130</v>
      </c>
      <c r="E1" s="3"/>
      <c r="F1" s="3"/>
      <c r="G1" s="3"/>
      <c r="H1" s="3"/>
      <c r="I1" s="3"/>
      <c r="J1" s="3"/>
      <c r="K1" s="3"/>
      <c r="L1" s="3"/>
      <c r="M1" s="3"/>
      <c r="N1" s="3"/>
      <c r="O1" s="3"/>
      <c r="P1" s="3"/>
      <c r="Q1" s="3"/>
      <c r="R1" s="3"/>
      <c r="S1" s="3"/>
      <c r="T1" s="3"/>
      <c r="U1" s="3"/>
      <c r="V1" s="3"/>
      <c r="W1" s="4" t="s">
        <v>1</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195</v>
      </c>
      <c r="F5" s="32">
        <f>SUM(F6:F7,F55)</f>
        <v>-21</v>
      </c>
      <c r="G5" s="33">
        <f t="shared" ref="G5:G52" si="0">IF(E5-F5&gt;0,F5/(E5-F5),"-----")</f>
        <v>-9.7222222222222224E-2</v>
      </c>
      <c r="H5" s="34">
        <f t="shared" ref="H5:O5" si="1">SUM(H6:H7,H55)</f>
        <v>1</v>
      </c>
      <c r="I5" s="35">
        <f t="shared" si="1"/>
        <v>0</v>
      </c>
      <c r="J5" s="34">
        <f t="shared" si="1"/>
        <v>7</v>
      </c>
      <c r="K5" s="35">
        <f t="shared" si="1"/>
        <v>-6</v>
      </c>
      <c r="L5" s="34">
        <f t="shared" si="1"/>
        <v>187</v>
      </c>
      <c r="M5" s="35">
        <f t="shared" si="1"/>
        <v>-15</v>
      </c>
      <c r="N5" s="36">
        <f t="shared" si="1"/>
        <v>1</v>
      </c>
      <c r="O5" s="32">
        <f t="shared" si="1"/>
        <v>0</v>
      </c>
      <c r="P5" s="33">
        <f t="shared" ref="P5:P52" si="2">IF(N5-O5&gt;0,O5/(N5-O5),"-----")</f>
        <v>0</v>
      </c>
      <c r="Q5" s="36">
        <f t="shared" ref="Q5:Q52" si="3">SUM(T5,V5)</f>
        <v>188</v>
      </c>
      <c r="R5" s="32">
        <f>SUM(R6:R7,R55)</f>
        <v>-21</v>
      </c>
      <c r="S5" s="33">
        <f t="shared" ref="S5:S52" si="4">IF(Q5-R5&gt;0,R5/(Q5-R5),"-----")</f>
        <v>-0.10047846889952153</v>
      </c>
      <c r="T5" s="34">
        <f>SUM(T6:T7,T55)</f>
        <v>7</v>
      </c>
      <c r="U5" s="35">
        <f>SUM(U6:U7,U55)</f>
        <v>-4</v>
      </c>
      <c r="V5" s="34">
        <f>SUM(V6:V7,V55)</f>
        <v>181</v>
      </c>
      <c r="W5" s="35">
        <f>SUM(W6:W7,W55)</f>
        <v>-17</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0</v>
      </c>
      <c r="F6" s="39">
        <f>SUM(I6,K6,M6)</f>
        <v>0</v>
      </c>
      <c r="G6" s="40" t="str">
        <f t="shared" si="0"/>
        <v>-----</v>
      </c>
      <c r="H6" s="41">
        <v>0</v>
      </c>
      <c r="I6" s="42">
        <v>0</v>
      </c>
      <c r="J6" s="41">
        <v>0</v>
      </c>
      <c r="K6" s="42">
        <v>0</v>
      </c>
      <c r="L6" s="41">
        <v>0</v>
      </c>
      <c r="M6" s="42">
        <v>0</v>
      </c>
      <c r="N6" s="43">
        <v>0</v>
      </c>
      <c r="O6" s="39">
        <v>0</v>
      </c>
      <c r="P6" s="40" t="str">
        <f t="shared" si="2"/>
        <v>-----</v>
      </c>
      <c r="Q6" s="43">
        <f t="shared" si="3"/>
        <v>0</v>
      </c>
      <c r="R6" s="39">
        <f>SUM(U6,W6)</f>
        <v>0</v>
      </c>
      <c r="S6" s="40" t="str">
        <f t="shared" si="4"/>
        <v>-----</v>
      </c>
      <c r="T6" s="41">
        <v>0</v>
      </c>
      <c r="U6" s="42">
        <v>0</v>
      </c>
      <c r="V6" s="41">
        <v>0</v>
      </c>
      <c r="W6" s="42">
        <v>0</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178</v>
      </c>
      <c r="F7" s="39">
        <f>SUM(F8,F25)</f>
        <v>-23</v>
      </c>
      <c r="G7" s="40">
        <f t="shared" si="0"/>
        <v>-0.11442786069651742</v>
      </c>
      <c r="H7" s="46">
        <f t="shared" ref="H7:O7" si="5">SUM(H8,H25)</f>
        <v>1</v>
      </c>
      <c r="I7" s="47">
        <f t="shared" si="5"/>
        <v>0</v>
      </c>
      <c r="J7" s="46">
        <f t="shared" si="5"/>
        <v>5</v>
      </c>
      <c r="K7" s="47">
        <f t="shared" si="5"/>
        <v>-7</v>
      </c>
      <c r="L7" s="46">
        <f t="shared" si="5"/>
        <v>172</v>
      </c>
      <c r="M7" s="47">
        <f t="shared" si="5"/>
        <v>-16</v>
      </c>
      <c r="N7" s="48">
        <f t="shared" si="5"/>
        <v>1</v>
      </c>
      <c r="O7" s="39">
        <f t="shared" si="5"/>
        <v>0</v>
      </c>
      <c r="P7" s="40">
        <f t="shared" si="2"/>
        <v>0</v>
      </c>
      <c r="Q7" s="48">
        <f t="shared" si="3"/>
        <v>174</v>
      </c>
      <c r="R7" s="39">
        <f>SUM(R8,R25)</f>
        <v>-20</v>
      </c>
      <c r="S7" s="40">
        <f t="shared" si="4"/>
        <v>-0.10309278350515463</v>
      </c>
      <c r="T7" s="46">
        <f>SUM(T8,T25)</f>
        <v>5</v>
      </c>
      <c r="U7" s="47">
        <f>SUM(U8,U25)</f>
        <v>-5</v>
      </c>
      <c r="V7" s="46">
        <f>SUM(V8,V25)</f>
        <v>169</v>
      </c>
      <c r="W7" s="47">
        <f>SUM(W8,W25)</f>
        <v>-15</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103</v>
      </c>
      <c r="F8" s="39">
        <f>SUM(F9,F17)</f>
        <v>-23</v>
      </c>
      <c r="G8" s="40">
        <f t="shared" si="0"/>
        <v>-0.18253968253968253</v>
      </c>
      <c r="H8" s="46">
        <f t="shared" ref="H8:O8" si="6">SUM(H9,H17)</f>
        <v>0</v>
      </c>
      <c r="I8" s="47">
        <f t="shared" si="6"/>
        <v>0</v>
      </c>
      <c r="J8" s="46">
        <f t="shared" si="6"/>
        <v>4</v>
      </c>
      <c r="K8" s="47">
        <f t="shared" si="6"/>
        <v>-4</v>
      </c>
      <c r="L8" s="46">
        <f t="shared" si="6"/>
        <v>99</v>
      </c>
      <c r="M8" s="47">
        <f t="shared" si="6"/>
        <v>-19</v>
      </c>
      <c r="N8" s="48">
        <f t="shared" si="6"/>
        <v>0</v>
      </c>
      <c r="O8" s="39">
        <f t="shared" si="6"/>
        <v>0</v>
      </c>
      <c r="P8" s="40" t="str">
        <f t="shared" si="2"/>
        <v>-----</v>
      </c>
      <c r="Q8" s="48">
        <f t="shared" si="3"/>
        <v>100</v>
      </c>
      <c r="R8" s="39">
        <f>SUM(R9,R17)</f>
        <v>-23</v>
      </c>
      <c r="S8" s="40">
        <f t="shared" si="4"/>
        <v>-0.18699186991869918</v>
      </c>
      <c r="T8" s="46">
        <f>SUM(T9,T17)</f>
        <v>4</v>
      </c>
      <c r="U8" s="47">
        <f>SUM(U9,U17)</f>
        <v>-3</v>
      </c>
      <c r="V8" s="46">
        <f>SUM(V9,V17)</f>
        <v>96</v>
      </c>
      <c r="W8" s="47">
        <f>SUM(W9,W17)</f>
        <v>-20</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25</v>
      </c>
      <c r="F9" s="39">
        <f>SUM(F10:F16)</f>
        <v>-5</v>
      </c>
      <c r="G9" s="40">
        <f t="shared" si="0"/>
        <v>-0.16666666666666666</v>
      </c>
      <c r="H9" s="46">
        <f t="shared" ref="H9:O9" si="7">SUM(H10:H16)</f>
        <v>0</v>
      </c>
      <c r="I9" s="47">
        <f t="shared" si="7"/>
        <v>0</v>
      </c>
      <c r="J9" s="46">
        <f t="shared" si="7"/>
        <v>1</v>
      </c>
      <c r="K9" s="47">
        <f t="shared" si="7"/>
        <v>-2</v>
      </c>
      <c r="L9" s="46">
        <f t="shared" si="7"/>
        <v>24</v>
      </c>
      <c r="M9" s="47">
        <f t="shared" si="7"/>
        <v>-3</v>
      </c>
      <c r="N9" s="48">
        <f t="shared" si="7"/>
        <v>0</v>
      </c>
      <c r="O9" s="39">
        <f t="shared" si="7"/>
        <v>0</v>
      </c>
      <c r="P9" s="40" t="str">
        <f t="shared" si="2"/>
        <v>-----</v>
      </c>
      <c r="Q9" s="48">
        <f t="shared" si="3"/>
        <v>25</v>
      </c>
      <c r="R9" s="39">
        <f>SUM(R10:R16)</f>
        <v>-4</v>
      </c>
      <c r="S9" s="40">
        <f t="shared" si="4"/>
        <v>-0.13793103448275862</v>
      </c>
      <c r="T9" s="46">
        <f>SUM(T10:T16)</f>
        <v>1</v>
      </c>
      <c r="U9" s="47">
        <f>SUM(U10:U16)</f>
        <v>-1</v>
      </c>
      <c r="V9" s="46">
        <f>SUM(V10:V16)</f>
        <v>24</v>
      </c>
      <c r="W9" s="47">
        <f>SUM(W10:W16)</f>
        <v>-3</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 t="shared" ref="E10:F16" si="8">SUM(H10,J10,L10)</f>
        <v>1</v>
      </c>
      <c r="F10" s="55">
        <f t="shared" si="8"/>
        <v>0</v>
      </c>
      <c r="G10" s="56">
        <f t="shared" si="0"/>
        <v>0</v>
      </c>
      <c r="H10" s="57">
        <v>0</v>
      </c>
      <c r="I10" s="58">
        <v>0</v>
      </c>
      <c r="J10" s="57">
        <v>0</v>
      </c>
      <c r="K10" s="58">
        <v>-1</v>
      </c>
      <c r="L10" s="57">
        <v>1</v>
      </c>
      <c r="M10" s="58">
        <v>1</v>
      </c>
      <c r="N10" s="59">
        <v>0</v>
      </c>
      <c r="O10" s="55">
        <v>0</v>
      </c>
      <c r="P10" s="56" t="str">
        <f t="shared" si="2"/>
        <v>-----</v>
      </c>
      <c r="Q10" s="59">
        <f t="shared" si="3"/>
        <v>1</v>
      </c>
      <c r="R10" s="55">
        <f t="shared" ref="R10:R16" si="9">SUM(U10,W10)</f>
        <v>0</v>
      </c>
      <c r="S10" s="56">
        <f t="shared" si="4"/>
        <v>0</v>
      </c>
      <c r="T10" s="60">
        <v>0</v>
      </c>
      <c r="U10" s="61">
        <v>-1</v>
      </c>
      <c r="V10" s="60">
        <v>1</v>
      </c>
      <c r="W10" s="61">
        <v>1</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 t="shared" si="8"/>
        <v>1</v>
      </c>
      <c r="F11" s="64">
        <f t="shared" si="8"/>
        <v>0</v>
      </c>
      <c r="G11" s="65">
        <f t="shared" si="0"/>
        <v>0</v>
      </c>
      <c r="H11" s="66">
        <v>0</v>
      </c>
      <c r="I11" s="67">
        <v>0</v>
      </c>
      <c r="J11" s="66">
        <v>0</v>
      </c>
      <c r="K11" s="67">
        <v>0</v>
      </c>
      <c r="L11" s="66">
        <v>1</v>
      </c>
      <c r="M11" s="67">
        <v>0</v>
      </c>
      <c r="N11" s="68">
        <v>0</v>
      </c>
      <c r="O11" s="64">
        <v>0</v>
      </c>
      <c r="P11" s="65" t="str">
        <f t="shared" si="2"/>
        <v>-----</v>
      </c>
      <c r="Q11" s="68">
        <f t="shared" si="3"/>
        <v>1</v>
      </c>
      <c r="R11" s="64">
        <f t="shared" si="9"/>
        <v>0</v>
      </c>
      <c r="S11" s="65">
        <f t="shared" si="4"/>
        <v>0</v>
      </c>
      <c r="T11" s="69">
        <v>0</v>
      </c>
      <c r="U11" s="70">
        <v>0</v>
      </c>
      <c r="V11" s="69">
        <v>1</v>
      </c>
      <c r="W11" s="70">
        <v>0</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 t="shared" si="8"/>
        <v>2</v>
      </c>
      <c r="F12" s="64">
        <f t="shared" si="8"/>
        <v>2</v>
      </c>
      <c r="G12" s="65" t="str">
        <f t="shared" si="0"/>
        <v>-----</v>
      </c>
      <c r="H12" s="66">
        <v>0</v>
      </c>
      <c r="I12" s="67">
        <v>0</v>
      </c>
      <c r="J12" s="66">
        <v>1</v>
      </c>
      <c r="K12" s="67">
        <v>1</v>
      </c>
      <c r="L12" s="66">
        <v>1</v>
      </c>
      <c r="M12" s="67">
        <v>1</v>
      </c>
      <c r="N12" s="68">
        <v>0</v>
      </c>
      <c r="O12" s="64">
        <v>0</v>
      </c>
      <c r="P12" s="65" t="str">
        <f t="shared" si="2"/>
        <v>-----</v>
      </c>
      <c r="Q12" s="68">
        <f t="shared" si="3"/>
        <v>2</v>
      </c>
      <c r="R12" s="64">
        <f t="shared" si="9"/>
        <v>2</v>
      </c>
      <c r="S12" s="65" t="str">
        <f t="shared" si="4"/>
        <v>-----</v>
      </c>
      <c r="T12" s="69">
        <v>1</v>
      </c>
      <c r="U12" s="70">
        <v>1</v>
      </c>
      <c r="V12" s="69">
        <v>1</v>
      </c>
      <c r="W12" s="70">
        <v>1</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 t="shared" si="8"/>
        <v>13</v>
      </c>
      <c r="F13" s="64">
        <f t="shared" si="8"/>
        <v>-2</v>
      </c>
      <c r="G13" s="65">
        <f t="shared" si="0"/>
        <v>-0.13333333333333333</v>
      </c>
      <c r="H13" s="66">
        <v>0</v>
      </c>
      <c r="I13" s="67">
        <v>0</v>
      </c>
      <c r="J13" s="66">
        <v>0</v>
      </c>
      <c r="K13" s="67">
        <v>-1</v>
      </c>
      <c r="L13" s="66">
        <v>13</v>
      </c>
      <c r="M13" s="67">
        <v>-1</v>
      </c>
      <c r="N13" s="68">
        <v>0</v>
      </c>
      <c r="O13" s="64">
        <v>0</v>
      </c>
      <c r="P13" s="65" t="str">
        <f t="shared" si="2"/>
        <v>-----</v>
      </c>
      <c r="Q13" s="68">
        <f t="shared" si="3"/>
        <v>14</v>
      </c>
      <c r="R13" s="64">
        <f t="shared" si="9"/>
        <v>-1</v>
      </c>
      <c r="S13" s="65">
        <f t="shared" si="4"/>
        <v>-6.6666666666666666E-2</v>
      </c>
      <c r="T13" s="69">
        <v>0</v>
      </c>
      <c r="U13" s="70">
        <v>-1</v>
      </c>
      <c r="V13" s="69">
        <v>14</v>
      </c>
      <c r="W13" s="70">
        <v>0</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 t="shared" si="8"/>
        <v>3</v>
      </c>
      <c r="F14" s="64">
        <f t="shared" si="8"/>
        <v>-5</v>
      </c>
      <c r="G14" s="65">
        <f t="shared" si="0"/>
        <v>-0.625</v>
      </c>
      <c r="H14" s="66">
        <v>0</v>
      </c>
      <c r="I14" s="67">
        <v>0</v>
      </c>
      <c r="J14" s="66">
        <v>0</v>
      </c>
      <c r="K14" s="67">
        <v>-1</v>
      </c>
      <c r="L14" s="66">
        <v>3</v>
      </c>
      <c r="M14" s="67">
        <v>-4</v>
      </c>
      <c r="N14" s="68">
        <v>0</v>
      </c>
      <c r="O14" s="64">
        <v>0</v>
      </c>
      <c r="P14" s="65" t="str">
        <f t="shared" si="2"/>
        <v>-----</v>
      </c>
      <c r="Q14" s="68">
        <f t="shared" si="3"/>
        <v>2</v>
      </c>
      <c r="R14" s="64">
        <f t="shared" si="9"/>
        <v>-5</v>
      </c>
      <c r="S14" s="65">
        <f t="shared" si="4"/>
        <v>-0.7142857142857143</v>
      </c>
      <c r="T14" s="69">
        <v>0</v>
      </c>
      <c r="U14" s="70">
        <v>0</v>
      </c>
      <c r="V14" s="69">
        <v>2</v>
      </c>
      <c r="W14" s="70">
        <v>-5</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 t="shared" si="8"/>
        <v>0</v>
      </c>
      <c r="F15" s="64">
        <f t="shared" si="8"/>
        <v>-1</v>
      </c>
      <c r="G15" s="65">
        <f t="shared" si="0"/>
        <v>-1</v>
      </c>
      <c r="H15" s="66">
        <v>0</v>
      </c>
      <c r="I15" s="67">
        <v>0</v>
      </c>
      <c r="J15" s="66">
        <v>0</v>
      </c>
      <c r="K15" s="67">
        <v>0</v>
      </c>
      <c r="L15" s="66">
        <v>0</v>
      </c>
      <c r="M15" s="67">
        <v>-1</v>
      </c>
      <c r="N15" s="68">
        <v>0</v>
      </c>
      <c r="O15" s="64">
        <v>0</v>
      </c>
      <c r="P15" s="65" t="str">
        <f t="shared" si="2"/>
        <v>-----</v>
      </c>
      <c r="Q15" s="68">
        <f t="shared" si="3"/>
        <v>0</v>
      </c>
      <c r="R15" s="64">
        <f t="shared" si="9"/>
        <v>-1</v>
      </c>
      <c r="S15" s="65">
        <f t="shared" si="4"/>
        <v>-1</v>
      </c>
      <c r="T15" s="69">
        <v>0</v>
      </c>
      <c r="U15" s="70">
        <v>0</v>
      </c>
      <c r="V15" s="69">
        <v>0</v>
      </c>
      <c r="W15" s="70">
        <v>-1</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 t="shared" si="8"/>
        <v>5</v>
      </c>
      <c r="F16" s="74">
        <f t="shared" si="8"/>
        <v>1</v>
      </c>
      <c r="G16" s="75">
        <f t="shared" si="0"/>
        <v>0.25</v>
      </c>
      <c r="H16" s="76">
        <v>0</v>
      </c>
      <c r="I16" s="77">
        <v>0</v>
      </c>
      <c r="J16" s="76">
        <v>0</v>
      </c>
      <c r="K16" s="77">
        <v>0</v>
      </c>
      <c r="L16" s="76">
        <v>5</v>
      </c>
      <c r="M16" s="77">
        <v>1</v>
      </c>
      <c r="N16" s="78">
        <v>0</v>
      </c>
      <c r="O16" s="74">
        <v>0</v>
      </c>
      <c r="P16" s="75" t="str">
        <f t="shared" si="2"/>
        <v>-----</v>
      </c>
      <c r="Q16" s="78">
        <f t="shared" si="3"/>
        <v>5</v>
      </c>
      <c r="R16" s="74">
        <f t="shared" si="9"/>
        <v>1</v>
      </c>
      <c r="S16" s="75">
        <f t="shared" si="4"/>
        <v>0.25</v>
      </c>
      <c r="T16" s="79">
        <v>0</v>
      </c>
      <c r="U16" s="80">
        <v>0</v>
      </c>
      <c r="V16" s="79">
        <v>5</v>
      </c>
      <c r="W16" s="80">
        <v>1</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78</v>
      </c>
      <c r="F17" s="39">
        <f>SUM(F18:F24)</f>
        <v>-18</v>
      </c>
      <c r="G17" s="40">
        <f t="shared" si="0"/>
        <v>-0.1875</v>
      </c>
      <c r="H17" s="46">
        <f t="shared" ref="H17:O17" si="10">SUM(H18:H24)</f>
        <v>0</v>
      </c>
      <c r="I17" s="47">
        <f t="shared" si="10"/>
        <v>0</v>
      </c>
      <c r="J17" s="46">
        <f t="shared" si="10"/>
        <v>3</v>
      </c>
      <c r="K17" s="47">
        <f t="shared" si="10"/>
        <v>-2</v>
      </c>
      <c r="L17" s="46">
        <f t="shared" si="10"/>
        <v>75</v>
      </c>
      <c r="M17" s="48">
        <f t="shared" si="10"/>
        <v>-16</v>
      </c>
      <c r="N17" s="48">
        <f t="shared" si="10"/>
        <v>0</v>
      </c>
      <c r="O17" s="39">
        <f t="shared" si="10"/>
        <v>0</v>
      </c>
      <c r="P17" s="40" t="str">
        <f t="shared" si="2"/>
        <v>-----</v>
      </c>
      <c r="Q17" s="48">
        <f t="shared" si="3"/>
        <v>75</v>
      </c>
      <c r="R17" s="81">
        <f>SUM(R18:R24)</f>
        <v>-19</v>
      </c>
      <c r="S17" s="40">
        <f t="shared" si="4"/>
        <v>-0.20212765957446807</v>
      </c>
      <c r="T17" s="46">
        <f>SUM(T18:T24)</f>
        <v>3</v>
      </c>
      <c r="U17" s="47">
        <f>SUM(U18:U24)</f>
        <v>-2</v>
      </c>
      <c r="V17" s="46">
        <f>SUM(V18:V24)</f>
        <v>72</v>
      </c>
      <c r="W17" s="47">
        <f>SUM(W18:W24)</f>
        <v>-17</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 t="shared" ref="E18:F24" si="11">SUM(H18,J18,L18)</f>
        <v>19</v>
      </c>
      <c r="F18" s="55">
        <f t="shared" si="11"/>
        <v>5</v>
      </c>
      <c r="G18" s="56">
        <f t="shared" si="0"/>
        <v>0.35714285714285715</v>
      </c>
      <c r="H18" s="57">
        <v>0</v>
      </c>
      <c r="I18" s="58">
        <v>0</v>
      </c>
      <c r="J18" s="57">
        <v>0</v>
      </c>
      <c r="K18" s="58">
        <v>-2</v>
      </c>
      <c r="L18" s="57">
        <v>19</v>
      </c>
      <c r="M18" s="58">
        <v>7</v>
      </c>
      <c r="N18" s="59">
        <v>0</v>
      </c>
      <c r="O18" s="55">
        <v>0</v>
      </c>
      <c r="P18" s="56" t="str">
        <f t="shared" si="2"/>
        <v>-----</v>
      </c>
      <c r="Q18" s="54">
        <f t="shared" si="3"/>
        <v>18</v>
      </c>
      <c r="R18" s="55">
        <f t="shared" ref="R18:R24" si="12">SUM(U18,W18)</f>
        <v>5</v>
      </c>
      <c r="S18" s="56">
        <f t="shared" si="4"/>
        <v>0.38461538461538464</v>
      </c>
      <c r="T18" s="60">
        <v>0</v>
      </c>
      <c r="U18" s="61">
        <v>-2</v>
      </c>
      <c r="V18" s="60">
        <v>18</v>
      </c>
      <c r="W18" s="61">
        <v>7</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 t="shared" si="11"/>
        <v>18</v>
      </c>
      <c r="F19" s="64">
        <f t="shared" si="11"/>
        <v>3</v>
      </c>
      <c r="G19" s="65">
        <f t="shared" si="0"/>
        <v>0.2</v>
      </c>
      <c r="H19" s="66">
        <v>0</v>
      </c>
      <c r="I19" s="67">
        <v>0</v>
      </c>
      <c r="J19" s="66">
        <v>1</v>
      </c>
      <c r="K19" s="67">
        <v>0</v>
      </c>
      <c r="L19" s="66">
        <v>17</v>
      </c>
      <c r="M19" s="67">
        <v>3</v>
      </c>
      <c r="N19" s="68">
        <v>0</v>
      </c>
      <c r="O19" s="64">
        <v>0</v>
      </c>
      <c r="P19" s="65" t="str">
        <f t="shared" si="2"/>
        <v>-----</v>
      </c>
      <c r="Q19" s="63">
        <f t="shared" si="3"/>
        <v>18</v>
      </c>
      <c r="R19" s="64">
        <f t="shared" si="12"/>
        <v>5</v>
      </c>
      <c r="S19" s="65">
        <f t="shared" si="4"/>
        <v>0.38461538461538464</v>
      </c>
      <c r="T19" s="69">
        <v>2</v>
      </c>
      <c r="U19" s="70">
        <v>1</v>
      </c>
      <c r="V19" s="69">
        <v>16</v>
      </c>
      <c r="W19" s="70">
        <v>4</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 t="shared" si="11"/>
        <v>10</v>
      </c>
      <c r="F20" s="64">
        <f t="shared" si="11"/>
        <v>-12</v>
      </c>
      <c r="G20" s="65">
        <f t="shared" si="0"/>
        <v>-0.54545454545454541</v>
      </c>
      <c r="H20" s="66">
        <v>0</v>
      </c>
      <c r="I20" s="67">
        <v>0</v>
      </c>
      <c r="J20" s="66">
        <v>1</v>
      </c>
      <c r="K20" s="67">
        <v>0</v>
      </c>
      <c r="L20" s="66">
        <v>9</v>
      </c>
      <c r="M20" s="67">
        <v>-12</v>
      </c>
      <c r="N20" s="68">
        <v>0</v>
      </c>
      <c r="O20" s="64">
        <v>0</v>
      </c>
      <c r="P20" s="65" t="str">
        <f t="shared" si="2"/>
        <v>-----</v>
      </c>
      <c r="Q20" s="63">
        <f t="shared" si="3"/>
        <v>9</v>
      </c>
      <c r="R20" s="64">
        <f t="shared" si="12"/>
        <v>-13</v>
      </c>
      <c r="S20" s="65">
        <f t="shared" si="4"/>
        <v>-0.59090909090909094</v>
      </c>
      <c r="T20" s="69">
        <v>0</v>
      </c>
      <c r="U20" s="70">
        <v>-1</v>
      </c>
      <c r="V20" s="69">
        <v>9</v>
      </c>
      <c r="W20" s="70">
        <v>-12</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 t="shared" si="11"/>
        <v>11</v>
      </c>
      <c r="F21" s="64">
        <f t="shared" si="11"/>
        <v>-1</v>
      </c>
      <c r="G21" s="65">
        <f t="shared" si="0"/>
        <v>-8.3333333333333329E-2</v>
      </c>
      <c r="H21" s="66">
        <v>0</v>
      </c>
      <c r="I21" s="67">
        <v>0</v>
      </c>
      <c r="J21" s="66">
        <v>0</v>
      </c>
      <c r="K21" s="67">
        <v>0</v>
      </c>
      <c r="L21" s="66">
        <v>11</v>
      </c>
      <c r="M21" s="67">
        <v>-1</v>
      </c>
      <c r="N21" s="68">
        <v>0</v>
      </c>
      <c r="O21" s="64">
        <v>0</v>
      </c>
      <c r="P21" s="65" t="str">
        <f t="shared" si="2"/>
        <v>-----</v>
      </c>
      <c r="Q21" s="63">
        <f t="shared" si="3"/>
        <v>10</v>
      </c>
      <c r="R21" s="64">
        <f t="shared" si="12"/>
        <v>-2</v>
      </c>
      <c r="S21" s="65">
        <f t="shared" si="4"/>
        <v>-0.16666666666666666</v>
      </c>
      <c r="T21" s="69">
        <v>0</v>
      </c>
      <c r="U21" s="70">
        <v>0</v>
      </c>
      <c r="V21" s="69">
        <v>10</v>
      </c>
      <c r="W21" s="70">
        <v>-2</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 t="shared" si="11"/>
        <v>6</v>
      </c>
      <c r="F22" s="64">
        <f t="shared" si="11"/>
        <v>-10</v>
      </c>
      <c r="G22" s="65">
        <f t="shared" si="0"/>
        <v>-0.625</v>
      </c>
      <c r="H22" s="66">
        <v>0</v>
      </c>
      <c r="I22" s="67">
        <v>0</v>
      </c>
      <c r="J22" s="66">
        <v>1</v>
      </c>
      <c r="K22" s="67">
        <v>1</v>
      </c>
      <c r="L22" s="66">
        <v>5</v>
      </c>
      <c r="M22" s="67">
        <v>-11</v>
      </c>
      <c r="N22" s="68">
        <v>0</v>
      </c>
      <c r="O22" s="64">
        <v>0</v>
      </c>
      <c r="P22" s="65" t="str">
        <f t="shared" si="2"/>
        <v>-----</v>
      </c>
      <c r="Q22" s="63">
        <f t="shared" si="3"/>
        <v>6</v>
      </c>
      <c r="R22" s="64">
        <f t="shared" si="12"/>
        <v>-12</v>
      </c>
      <c r="S22" s="65">
        <f t="shared" si="4"/>
        <v>-0.66666666666666663</v>
      </c>
      <c r="T22" s="69">
        <v>1</v>
      </c>
      <c r="U22" s="70">
        <v>1</v>
      </c>
      <c r="V22" s="69">
        <v>5</v>
      </c>
      <c r="W22" s="70">
        <v>-13</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 t="shared" si="11"/>
        <v>6</v>
      </c>
      <c r="F23" s="64">
        <f t="shared" si="11"/>
        <v>2</v>
      </c>
      <c r="G23" s="65">
        <f t="shared" si="0"/>
        <v>0.5</v>
      </c>
      <c r="H23" s="66">
        <v>0</v>
      </c>
      <c r="I23" s="67">
        <v>0</v>
      </c>
      <c r="J23" s="66">
        <v>0</v>
      </c>
      <c r="K23" s="67">
        <v>0</v>
      </c>
      <c r="L23" s="66">
        <v>6</v>
      </c>
      <c r="M23" s="67">
        <v>2</v>
      </c>
      <c r="N23" s="68">
        <v>0</v>
      </c>
      <c r="O23" s="64">
        <v>0</v>
      </c>
      <c r="P23" s="65" t="str">
        <f t="shared" si="2"/>
        <v>-----</v>
      </c>
      <c r="Q23" s="63">
        <f t="shared" si="3"/>
        <v>6</v>
      </c>
      <c r="R23" s="64">
        <f t="shared" si="12"/>
        <v>3</v>
      </c>
      <c r="S23" s="65">
        <f t="shared" si="4"/>
        <v>1</v>
      </c>
      <c r="T23" s="69">
        <v>0</v>
      </c>
      <c r="U23" s="70">
        <v>0</v>
      </c>
      <c r="V23" s="69">
        <v>6</v>
      </c>
      <c r="W23" s="70">
        <v>3</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 t="shared" si="11"/>
        <v>8</v>
      </c>
      <c r="F24" s="74">
        <f t="shared" si="11"/>
        <v>-5</v>
      </c>
      <c r="G24" s="75">
        <f t="shared" si="0"/>
        <v>-0.38461538461538464</v>
      </c>
      <c r="H24" s="76">
        <v>0</v>
      </c>
      <c r="I24" s="77">
        <v>0</v>
      </c>
      <c r="J24" s="76">
        <v>0</v>
      </c>
      <c r="K24" s="77">
        <v>-1</v>
      </c>
      <c r="L24" s="76">
        <v>8</v>
      </c>
      <c r="M24" s="77">
        <v>-4</v>
      </c>
      <c r="N24" s="78">
        <v>0</v>
      </c>
      <c r="O24" s="74">
        <v>0</v>
      </c>
      <c r="P24" s="75" t="str">
        <f t="shared" si="2"/>
        <v>-----</v>
      </c>
      <c r="Q24" s="73">
        <f t="shared" si="3"/>
        <v>8</v>
      </c>
      <c r="R24" s="74">
        <f t="shared" si="12"/>
        <v>-5</v>
      </c>
      <c r="S24" s="75">
        <f t="shared" si="4"/>
        <v>-0.38461538461538464</v>
      </c>
      <c r="T24" s="79">
        <v>0</v>
      </c>
      <c r="U24" s="80">
        <v>-1</v>
      </c>
      <c r="V24" s="79">
        <v>8</v>
      </c>
      <c r="W24" s="80">
        <v>-4</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75</v>
      </c>
      <c r="F25" s="39">
        <f>SUM(F26:F52)</f>
        <v>0</v>
      </c>
      <c r="G25" s="40">
        <f t="shared" si="0"/>
        <v>0</v>
      </c>
      <c r="H25" s="46">
        <f t="shared" ref="H25:O25" si="13">SUM(H26:H52)</f>
        <v>1</v>
      </c>
      <c r="I25" s="47">
        <f t="shared" si="13"/>
        <v>0</v>
      </c>
      <c r="J25" s="46">
        <f t="shared" si="13"/>
        <v>1</v>
      </c>
      <c r="K25" s="47">
        <f t="shared" si="13"/>
        <v>-3</v>
      </c>
      <c r="L25" s="46">
        <f t="shared" si="13"/>
        <v>73</v>
      </c>
      <c r="M25" s="48">
        <f t="shared" si="13"/>
        <v>3</v>
      </c>
      <c r="N25" s="48">
        <f t="shared" si="13"/>
        <v>1</v>
      </c>
      <c r="O25" s="39">
        <f t="shared" si="13"/>
        <v>0</v>
      </c>
      <c r="P25" s="40">
        <f t="shared" si="2"/>
        <v>0</v>
      </c>
      <c r="Q25" s="48">
        <f t="shared" si="3"/>
        <v>74</v>
      </c>
      <c r="R25" s="81">
        <f>SUM(R26:R52)</f>
        <v>3</v>
      </c>
      <c r="S25" s="40">
        <f t="shared" si="4"/>
        <v>4.2253521126760563E-2</v>
      </c>
      <c r="T25" s="46">
        <f>SUM(T26:T52)</f>
        <v>1</v>
      </c>
      <c r="U25" s="47">
        <f>SUM(U26:U52)</f>
        <v>-2</v>
      </c>
      <c r="V25" s="46">
        <f>SUM(V26:V52)</f>
        <v>73</v>
      </c>
      <c r="W25" s="47">
        <f>SUM(W26:W52)</f>
        <v>5</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 t="shared" ref="E26:E52" si="14">SUM(H26,J26,L26)</f>
        <v>4</v>
      </c>
      <c r="F26" s="55">
        <f t="shared" ref="F26:F52" si="15">SUM(I26,K26,M26)</f>
        <v>0</v>
      </c>
      <c r="G26" s="56">
        <f t="shared" si="0"/>
        <v>0</v>
      </c>
      <c r="H26" s="57">
        <v>0</v>
      </c>
      <c r="I26" s="58">
        <v>0</v>
      </c>
      <c r="J26" s="57">
        <v>1</v>
      </c>
      <c r="K26" s="58">
        <v>0</v>
      </c>
      <c r="L26" s="57">
        <v>3</v>
      </c>
      <c r="M26" s="58">
        <v>0</v>
      </c>
      <c r="N26" s="59">
        <v>0</v>
      </c>
      <c r="O26" s="55">
        <v>0</v>
      </c>
      <c r="P26" s="56" t="str">
        <f t="shared" si="2"/>
        <v>-----</v>
      </c>
      <c r="Q26" s="54">
        <f t="shared" si="3"/>
        <v>4</v>
      </c>
      <c r="R26" s="55">
        <f t="shared" ref="R26:R52" si="16">SUM(U26,W26)</f>
        <v>0</v>
      </c>
      <c r="S26" s="56">
        <f t="shared" si="4"/>
        <v>0</v>
      </c>
      <c r="T26" s="60">
        <v>1</v>
      </c>
      <c r="U26" s="61">
        <v>0</v>
      </c>
      <c r="V26" s="60">
        <v>3</v>
      </c>
      <c r="W26" s="61">
        <v>0</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 t="shared" si="14"/>
        <v>18</v>
      </c>
      <c r="F27" s="64">
        <f t="shared" si="15"/>
        <v>2</v>
      </c>
      <c r="G27" s="84">
        <f t="shared" si="0"/>
        <v>0.125</v>
      </c>
      <c r="H27" s="85">
        <v>0</v>
      </c>
      <c r="I27" s="86">
        <v>-1</v>
      </c>
      <c r="J27" s="85">
        <v>0</v>
      </c>
      <c r="K27" s="86">
        <v>0</v>
      </c>
      <c r="L27" s="85">
        <v>18</v>
      </c>
      <c r="M27" s="86">
        <v>3</v>
      </c>
      <c r="N27" s="87">
        <v>0</v>
      </c>
      <c r="O27" s="88">
        <v>-1</v>
      </c>
      <c r="P27" s="84">
        <f t="shared" si="2"/>
        <v>-1</v>
      </c>
      <c r="Q27" s="63">
        <f t="shared" si="3"/>
        <v>18</v>
      </c>
      <c r="R27" s="64">
        <f t="shared" si="16"/>
        <v>3</v>
      </c>
      <c r="S27" s="84">
        <f t="shared" si="4"/>
        <v>0.2</v>
      </c>
      <c r="T27" s="89">
        <v>0</v>
      </c>
      <c r="U27" s="90">
        <v>0</v>
      </c>
      <c r="V27" s="89">
        <v>18</v>
      </c>
      <c r="W27" s="90">
        <v>3</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 t="shared" si="14"/>
        <v>0</v>
      </c>
      <c r="F28" s="64">
        <f t="shared" si="15"/>
        <v>-1</v>
      </c>
      <c r="G28" s="84">
        <f t="shared" si="0"/>
        <v>-1</v>
      </c>
      <c r="H28" s="85">
        <v>0</v>
      </c>
      <c r="I28" s="86">
        <v>0</v>
      </c>
      <c r="J28" s="85">
        <v>0</v>
      </c>
      <c r="K28" s="86">
        <v>0</v>
      </c>
      <c r="L28" s="85">
        <v>0</v>
      </c>
      <c r="M28" s="86">
        <v>-1</v>
      </c>
      <c r="N28" s="87">
        <v>0</v>
      </c>
      <c r="O28" s="88">
        <v>0</v>
      </c>
      <c r="P28" s="84" t="str">
        <f t="shared" si="2"/>
        <v>-----</v>
      </c>
      <c r="Q28" s="63">
        <f t="shared" si="3"/>
        <v>0</v>
      </c>
      <c r="R28" s="64">
        <f t="shared" si="16"/>
        <v>-1</v>
      </c>
      <c r="S28" s="84">
        <f t="shared" si="4"/>
        <v>-1</v>
      </c>
      <c r="T28" s="89">
        <v>0</v>
      </c>
      <c r="U28" s="90">
        <v>0</v>
      </c>
      <c r="V28" s="89">
        <v>0</v>
      </c>
      <c r="W28" s="90">
        <v>-1</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 t="shared" si="14"/>
        <v>2</v>
      </c>
      <c r="F29" s="64">
        <f t="shared" si="15"/>
        <v>2</v>
      </c>
      <c r="G29" s="84" t="str">
        <f t="shared" si="0"/>
        <v>-----</v>
      </c>
      <c r="H29" s="85">
        <v>0</v>
      </c>
      <c r="I29" s="86">
        <v>0</v>
      </c>
      <c r="J29" s="85">
        <v>0</v>
      </c>
      <c r="K29" s="86">
        <v>0</v>
      </c>
      <c r="L29" s="85">
        <v>2</v>
      </c>
      <c r="M29" s="86">
        <v>2</v>
      </c>
      <c r="N29" s="87">
        <v>0</v>
      </c>
      <c r="O29" s="88">
        <v>0</v>
      </c>
      <c r="P29" s="84" t="str">
        <f t="shared" si="2"/>
        <v>-----</v>
      </c>
      <c r="Q29" s="63">
        <f t="shared" si="3"/>
        <v>2</v>
      </c>
      <c r="R29" s="64">
        <f t="shared" si="16"/>
        <v>2</v>
      </c>
      <c r="S29" s="84" t="str">
        <f t="shared" si="4"/>
        <v>-----</v>
      </c>
      <c r="T29" s="89">
        <v>0</v>
      </c>
      <c r="U29" s="90">
        <v>0</v>
      </c>
      <c r="V29" s="89">
        <v>2</v>
      </c>
      <c r="W29" s="90">
        <v>2</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 t="shared" si="14"/>
        <v>0</v>
      </c>
      <c r="F30" s="64">
        <f t="shared" si="15"/>
        <v>-3</v>
      </c>
      <c r="G30" s="84">
        <f t="shared" si="0"/>
        <v>-1</v>
      </c>
      <c r="H30" s="85">
        <v>0</v>
      </c>
      <c r="I30" s="86">
        <v>0</v>
      </c>
      <c r="J30" s="85">
        <v>0</v>
      </c>
      <c r="K30" s="86">
        <v>0</v>
      </c>
      <c r="L30" s="85">
        <v>0</v>
      </c>
      <c r="M30" s="86">
        <v>-3</v>
      </c>
      <c r="N30" s="87">
        <v>0</v>
      </c>
      <c r="O30" s="88">
        <v>0</v>
      </c>
      <c r="P30" s="84" t="str">
        <f t="shared" si="2"/>
        <v>-----</v>
      </c>
      <c r="Q30" s="63">
        <f t="shared" si="3"/>
        <v>0</v>
      </c>
      <c r="R30" s="64">
        <f t="shared" si="16"/>
        <v>-3</v>
      </c>
      <c r="S30" s="84">
        <f t="shared" si="4"/>
        <v>-1</v>
      </c>
      <c r="T30" s="89">
        <v>0</v>
      </c>
      <c r="U30" s="90">
        <v>0</v>
      </c>
      <c r="V30" s="89">
        <v>0</v>
      </c>
      <c r="W30" s="90">
        <v>-3</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 t="shared" si="14"/>
        <v>1</v>
      </c>
      <c r="F31" s="64">
        <f t="shared" si="15"/>
        <v>0</v>
      </c>
      <c r="G31" s="84">
        <f t="shared" si="0"/>
        <v>0</v>
      </c>
      <c r="H31" s="85">
        <v>0</v>
      </c>
      <c r="I31" s="86">
        <v>0</v>
      </c>
      <c r="J31" s="85">
        <v>0</v>
      </c>
      <c r="K31" s="86">
        <v>0</v>
      </c>
      <c r="L31" s="85">
        <v>1</v>
      </c>
      <c r="M31" s="86">
        <v>0</v>
      </c>
      <c r="N31" s="87">
        <v>0</v>
      </c>
      <c r="O31" s="88">
        <v>0</v>
      </c>
      <c r="P31" s="84" t="str">
        <f t="shared" si="2"/>
        <v>-----</v>
      </c>
      <c r="Q31" s="63">
        <f t="shared" si="3"/>
        <v>1</v>
      </c>
      <c r="R31" s="64">
        <f t="shared" si="16"/>
        <v>0</v>
      </c>
      <c r="S31" s="84">
        <f t="shared" si="4"/>
        <v>0</v>
      </c>
      <c r="T31" s="89">
        <v>0</v>
      </c>
      <c r="U31" s="90">
        <v>0</v>
      </c>
      <c r="V31" s="89">
        <v>1</v>
      </c>
      <c r="W31" s="90">
        <v>0</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 t="shared" si="14"/>
        <v>1</v>
      </c>
      <c r="F32" s="64">
        <f t="shared" si="15"/>
        <v>-4</v>
      </c>
      <c r="G32" s="84">
        <f t="shared" si="0"/>
        <v>-0.8</v>
      </c>
      <c r="H32" s="85">
        <v>0</v>
      </c>
      <c r="I32" s="86">
        <v>0</v>
      </c>
      <c r="J32" s="85">
        <v>0</v>
      </c>
      <c r="K32" s="86">
        <v>0</v>
      </c>
      <c r="L32" s="85">
        <v>1</v>
      </c>
      <c r="M32" s="86">
        <v>-4</v>
      </c>
      <c r="N32" s="87">
        <v>0</v>
      </c>
      <c r="O32" s="88">
        <v>0</v>
      </c>
      <c r="P32" s="84" t="str">
        <f t="shared" si="2"/>
        <v>-----</v>
      </c>
      <c r="Q32" s="63">
        <f t="shared" si="3"/>
        <v>1</v>
      </c>
      <c r="R32" s="64">
        <f t="shared" si="16"/>
        <v>-4</v>
      </c>
      <c r="S32" s="84">
        <f t="shared" si="4"/>
        <v>-0.8</v>
      </c>
      <c r="T32" s="89">
        <v>0</v>
      </c>
      <c r="U32" s="90">
        <v>0</v>
      </c>
      <c r="V32" s="89">
        <v>1</v>
      </c>
      <c r="W32" s="90">
        <v>-4</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 t="shared" si="14"/>
        <v>1</v>
      </c>
      <c r="F33" s="64">
        <f t="shared" si="15"/>
        <v>-3</v>
      </c>
      <c r="G33" s="84">
        <f t="shared" si="0"/>
        <v>-0.75</v>
      </c>
      <c r="H33" s="85">
        <v>0</v>
      </c>
      <c r="I33" s="86">
        <v>0</v>
      </c>
      <c r="J33" s="85">
        <v>0</v>
      </c>
      <c r="K33" s="86">
        <v>0</v>
      </c>
      <c r="L33" s="85">
        <v>1</v>
      </c>
      <c r="M33" s="86">
        <v>-3</v>
      </c>
      <c r="N33" s="87">
        <v>0</v>
      </c>
      <c r="O33" s="88">
        <v>0</v>
      </c>
      <c r="P33" s="84" t="str">
        <f t="shared" si="2"/>
        <v>-----</v>
      </c>
      <c r="Q33" s="63">
        <f t="shared" si="3"/>
        <v>1</v>
      </c>
      <c r="R33" s="64">
        <f t="shared" si="16"/>
        <v>-3</v>
      </c>
      <c r="S33" s="84">
        <f t="shared" si="4"/>
        <v>-0.75</v>
      </c>
      <c r="T33" s="89">
        <v>0</v>
      </c>
      <c r="U33" s="90">
        <v>0</v>
      </c>
      <c r="V33" s="89">
        <v>1</v>
      </c>
      <c r="W33" s="90">
        <v>-3</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 t="shared" si="14"/>
        <v>2</v>
      </c>
      <c r="F34" s="64">
        <f t="shared" si="15"/>
        <v>1</v>
      </c>
      <c r="G34" s="84">
        <f t="shared" si="0"/>
        <v>1</v>
      </c>
      <c r="H34" s="85">
        <v>0</v>
      </c>
      <c r="I34" s="86">
        <v>0</v>
      </c>
      <c r="J34" s="85">
        <v>0</v>
      </c>
      <c r="K34" s="86">
        <v>-1</v>
      </c>
      <c r="L34" s="85">
        <v>2</v>
      </c>
      <c r="M34" s="86">
        <v>2</v>
      </c>
      <c r="N34" s="87">
        <v>0</v>
      </c>
      <c r="O34" s="88">
        <v>0</v>
      </c>
      <c r="P34" s="84" t="str">
        <f t="shared" si="2"/>
        <v>-----</v>
      </c>
      <c r="Q34" s="63">
        <f t="shared" si="3"/>
        <v>2</v>
      </c>
      <c r="R34" s="64">
        <f t="shared" si="16"/>
        <v>1</v>
      </c>
      <c r="S34" s="84">
        <f t="shared" si="4"/>
        <v>1</v>
      </c>
      <c r="T34" s="89">
        <v>0</v>
      </c>
      <c r="U34" s="90">
        <v>-1</v>
      </c>
      <c r="V34" s="89">
        <v>2</v>
      </c>
      <c r="W34" s="90">
        <v>2</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 t="shared" si="14"/>
        <v>2</v>
      </c>
      <c r="F35" s="64">
        <f t="shared" si="15"/>
        <v>0</v>
      </c>
      <c r="G35" s="84">
        <f t="shared" si="0"/>
        <v>0</v>
      </c>
      <c r="H35" s="85">
        <v>0</v>
      </c>
      <c r="I35" s="86">
        <v>0</v>
      </c>
      <c r="J35" s="85">
        <v>0</v>
      </c>
      <c r="K35" s="86">
        <v>0</v>
      </c>
      <c r="L35" s="85">
        <v>2</v>
      </c>
      <c r="M35" s="86">
        <v>0</v>
      </c>
      <c r="N35" s="87">
        <v>0</v>
      </c>
      <c r="O35" s="88">
        <v>0</v>
      </c>
      <c r="P35" s="84" t="str">
        <f t="shared" si="2"/>
        <v>-----</v>
      </c>
      <c r="Q35" s="63">
        <f t="shared" si="3"/>
        <v>2</v>
      </c>
      <c r="R35" s="64">
        <f t="shared" si="16"/>
        <v>0</v>
      </c>
      <c r="S35" s="84">
        <f t="shared" si="4"/>
        <v>0</v>
      </c>
      <c r="T35" s="89">
        <v>0</v>
      </c>
      <c r="U35" s="90">
        <v>0</v>
      </c>
      <c r="V35" s="89">
        <v>2</v>
      </c>
      <c r="W35" s="90">
        <v>0</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 t="shared" si="14"/>
        <v>0</v>
      </c>
      <c r="F36" s="64">
        <f t="shared" si="15"/>
        <v>0</v>
      </c>
      <c r="G36" s="84" t="str">
        <f t="shared" si="0"/>
        <v>-----</v>
      </c>
      <c r="H36" s="85">
        <v>0</v>
      </c>
      <c r="I36" s="86">
        <v>0</v>
      </c>
      <c r="J36" s="85">
        <v>0</v>
      </c>
      <c r="K36" s="86">
        <v>0</v>
      </c>
      <c r="L36" s="85">
        <v>0</v>
      </c>
      <c r="M36" s="86">
        <v>0</v>
      </c>
      <c r="N36" s="87">
        <v>0</v>
      </c>
      <c r="O36" s="88">
        <v>0</v>
      </c>
      <c r="P36" s="84" t="str">
        <f t="shared" si="2"/>
        <v>-----</v>
      </c>
      <c r="Q36" s="63">
        <f t="shared" si="3"/>
        <v>0</v>
      </c>
      <c r="R36" s="64">
        <f t="shared" si="16"/>
        <v>0</v>
      </c>
      <c r="S36" s="84" t="str">
        <f t="shared" si="4"/>
        <v>-----</v>
      </c>
      <c r="T36" s="89">
        <v>0</v>
      </c>
      <c r="U36" s="90">
        <v>0</v>
      </c>
      <c r="V36" s="89">
        <v>0</v>
      </c>
      <c r="W36" s="90">
        <v>0</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 t="shared" si="14"/>
        <v>3</v>
      </c>
      <c r="F37" s="64">
        <f t="shared" si="15"/>
        <v>2</v>
      </c>
      <c r="G37" s="84">
        <f t="shared" si="0"/>
        <v>2</v>
      </c>
      <c r="H37" s="85">
        <v>0</v>
      </c>
      <c r="I37" s="86">
        <v>0</v>
      </c>
      <c r="J37" s="85">
        <v>0</v>
      </c>
      <c r="K37" s="86">
        <v>0</v>
      </c>
      <c r="L37" s="85">
        <v>3</v>
      </c>
      <c r="M37" s="86">
        <v>2</v>
      </c>
      <c r="N37" s="87">
        <v>0</v>
      </c>
      <c r="O37" s="88">
        <v>0</v>
      </c>
      <c r="P37" s="84" t="str">
        <f t="shared" si="2"/>
        <v>-----</v>
      </c>
      <c r="Q37" s="63">
        <f t="shared" si="3"/>
        <v>3</v>
      </c>
      <c r="R37" s="64">
        <f t="shared" si="16"/>
        <v>2</v>
      </c>
      <c r="S37" s="84">
        <f t="shared" si="4"/>
        <v>2</v>
      </c>
      <c r="T37" s="89">
        <v>0</v>
      </c>
      <c r="U37" s="90">
        <v>0</v>
      </c>
      <c r="V37" s="89">
        <v>3</v>
      </c>
      <c r="W37" s="90">
        <v>2</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 t="shared" si="14"/>
        <v>2</v>
      </c>
      <c r="F38" s="64">
        <f t="shared" si="15"/>
        <v>1</v>
      </c>
      <c r="G38" s="84">
        <f t="shared" si="0"/>
        <v>1</v>
      </c>
      <c r="H38" s="85">
        <v>0</v>
      </c>
      <c r="I38" s="86">
        <v>0</v>
      </c>
      <c r="J38" s="85">
        <v>0</v>
      </c>
      <c r="K38" s="86">
        <v>0</v>
      </c>
      <c r="L38" s="85">
        <v>2</v>
      </c>
      <c r="M38" s="86">
        <v>1</v>
      </c>
      <c r="N38" s="87">
        <v>0</v>
      </c>
      <c r="O38" s="88">
        <v>0</v>
      </c>
      <c r="P38" s="84" t="str">
        <f t="shared" si="2"/>
        <v>-----</v>
      </c>
      <c r="Q38" s="63">
        <f t="shared" si="3"/>
        <v>2</v>
      </c>
      <c r="R38" s="64">
        <f t="shared" si="16"/>
        <v>1</v>
      </c>
      <c r="S38" s="84">
        <f t="shared" si="4"/>
        <v>1</v>
      </c>
      <c r="T38" s="89">
        <v>0</v>
      </c>
      <c r="U38" s="90">
        <v>0</v>
      </c>
      <c r="V38" s="89">
        <v>2</v>
      </c>
      <c r="W38" s="90">
        <v>1</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 t="shared" si="14"/>
        <v>5</v>
      </c>
      <c r="F39" s="64">
        <f t="shared" si="15"/>
        <v>-3</v>
      </c>
      <c r="G39" s="84">
        <f t="shared" si="0"/>
        <v>-0.375</v>
      </c>
      <c r="H39" s="85">
        <v>0</v>
      </c>
      <c r="I39" s="86">
        <v>0</v>
      </c>
      <c r="J39" s="85">
        <v>0</v>
      </c>
      <c r="K39" s="86">
        <v>0</v>
      </c>
      <c r="L39" s="85">
        <v>5</v>
      </c>
      <c r="M39" s="86">
        <v>-3</v>
      </c>
      <c r="N39" s="87">
        <v>0</v>
      </c>
      <c r="O39" s="88">
        <v>0</v>
      </c>
      <c r="P39" s="84" t="str">
        <f t="shared" si="2"/>
        <v>-----</v>
      </c>
      <c r="Q39" s="63">
        <f t="shared" si="3"/>
        <v>5</v>
      </c>
      <c r="R39" s="64">
        <f t="shared" si="16"/>
        <v>-1</v>
      </c>
      <c r="S39" s="84">
        <f t="shared" si="4"/>
        <v>-0.16666666666666666</v>
      </c>
      <c r="T39" s="89">
        <v>0</v>
      </c>
      <c r="U39" s="90">
        <v>0</v>
      </c>
      <c r="V39" s="89">
        <v>5</v>
      </c>
      <c r="W39" s="90">
        <v>-1</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 t="shared" si="14"/>
        <v>11</v>
      </c>
      <c r="F40" s="64">
        <f t="shared" si="15"/>
        <v>4</v>
      </c>
      <c r="G40" s="84">
        <f t="shared" si="0"/>
        <v>0.5714285714285714</v>
      </c>
      <c r="H40" s="85">
        <v>0</v>
      </c>
      <c r="I40" s="86">
        <v>0</v>
      </c>
      <c r="J40" s="85">
        <v>0</v>
      </c>
      <c r="K40" s="86">
        <v>0</v>
      </c>
      <c r="L40" s="85">
        <v>11</v>
      </c>
      <c r="M40" s="86">
        <v>4</v>
      </c>
      <c r="N40" s="87">
        <v>0</v>
      </c>
      <c r="O40" s="88">
        <v>0</v>
      </c>
      <c r="P40" s="84" t="str">
        <f t="shared" si="2"/>
        <v>-----</v>
      </c>
      <c r="Q40" s="63">
        <f t="shared" si="3"/>
        <v>11</v>
      </c>
      <c r="R40" s="64">
        <f t="shared" si="16"/>
        <v>4</v>
      </c>
      <c r="S40" s="84">
        <f t="shared" si="4"/>
        <v>0.5714285714285714</v>
      </c>
      <c r="T40" s="89">
        <v>0</v>
      </c>
      <c r="U40" s="90">
        <v>0</v>
      </c>
      <c r="V40" s="89">
        <v>11</v>
      </c>
      <c r="W40" s="90">
        <v>4</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 t="shared" si="14"/>
        <v>3</v>
      </c>
      <c r="F41" s="64">
        <f t="shared" si="15"/>
        <v>-5</v>
      </c>
      <c r="G41" s="84">
        <f t="shared" si="0"/>
        <v>-0.625</v>
      </c>
      <c r="H41" s="85">
        <v>0</v>
      </c>
      <c r="I41" s="86">
        <v>0</v>
      </c>
      <c r="J41" s="85">
        <v>0</v>
      </c>
      <c r="K41" s="86">
        <v>-1</v>
      </c>
      <c r="L41" s="85">
        <v>3</v>
      </c>
      <c r="M41" s="86">
        <v>-4</v>
      </c>
      <c r="N41" s="87">
        <v>0</v>
      </c>
      <c r="O41" s="88">
        <v>0</v>
      </c>
      <c r="P41" s="84" t="str">
        <f t="shared" si="2"/>
        <v>-----</v>
      </c>
      <c r="Q41" s="63">
        <f t="shared" si="3"/>
        <v>2</v>
      </c>
      <c r="R41" s="64">
        <f t="shared" si="16"/>
        <v>-5</v>
      </c>
      <c r="S41" s="84">
        <f t="shared" si="4"/>
        <v>-0.7142857142857143</v>
      </c>
      <c r="T41" s="89">
        <v>0</v>
      </c>
      <c r="U41" s="90">
        <v>0</v>
      </c>
      <c r="V41" s="89">
        <v>2</v>
      </c>
      <c r="W41" s="90">
        <v>-5</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 t="shared" si="14"/>
        <v>1</v>
      </c>
      <c r="F42" s="64">
        <f t="shared" si="15"/>
        <v>-1</v>
      </c>
      <c r="G42" s="84">
        <f t="shared" si="0"/>
        <v>-0.5</v>
      </c>
      <c r="H42" s="85">
        <v>0</v>
      </c>
      <c r="I42" s="86">
        <v>0</v>
      </c>
      <c r="J42" s="85">
        <v>0</v>
      </c>
      <c r="K42" s="86">
        <v>-1</v>
      </c>
      <c r="L42" s="85">
        <v>1</v>
      </c>
      <c r="M42" s="86">
        <v>0</v>
      </c>
      <c r="N42" s="87">
        <v>0</v>
      </c>
      <c r="O42" s="88">
        <v>0</v>
      </c>
      <c r="P42" s="84" t="str">
        <f t="shared" si="2"/>
        <v>-----</v>
      </c>
      <c r="Q42" s="63">
        <f t="shared" si="3"/>
        <v>1</v>
      </c>
      <c r="R42" s="64">
        <f t="shared" si="16"/>
        <v>-1</v>
      </c>
      <c r="S42" s="84">
        <f t="shared" si="4"/>
        <v>-0.5</v>
      </c>
      <c r="T42" s="89">
        <v>0</v>
      </c>
      <c r="U42" s="90">
        <v>-1</v>
      </c>
      <c r="V42" s="89">
        <v>1</v>
      </c>
      <c r="W42" s="90">
        <v>0</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 t="shared" si="14"/>
        <v>4</v>
      </c>
      <c r="F43" s="64">
        <f t="shared" si="15"/>
        <v>4</v>
      </c>
      <c r="G43" s="84" t="str">
        <f t="shared" si="0"/>
        <v>-----</v>
      </c>
      <c r="H43" s="85">
        <v>0</v>
      </c>
      <c r="I43" s="86">
        <v>0</v>
      </c>
      <c r="J43" s="85">
        <v>0</v>
      </c>
      <c r="K43" s="86">
        <v>0</v>
      </c>
      <c r="L43" s="85">
        <v>4</v>
      </c>
      <c r="M43" s="86">
        <v>4</v>
      </c>
      <c r="N43" s="87">
        <v>0</v>
      </c>
      <c r="O43" s="88">
        <v>0</v>
      </c>
      <c r="P43" s="84" t="str">
        <f t="shared" si="2"/>
        <v>-----</v>
      </c>
      <c r="Q43" s="63">
        <f t="shared" si="3"/>
        <v>4</v>
      </c>
      <c r="R43" s="64">
        <f t="shared" si="16"/>
        <v>4</v>
      </c>
      <c r="S43" s="84" t="str">
        <f t="shared" si="4"/>
        <v>-----</v>
      </c>
      <c r="T43" s="89">
        <v>0</v>
      </c>
      <c r="U43" s="90">
        <v>0</v>
      </c>
      <c r="V43" s="89">
        <v>4</v>
      </c>
      <c r="W43" s="90">
        <v>4</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 t="shared" si="14"/>
        <v>2</v>
      </c>
      <c r="F44" s="64">
        <f t="shared" si="15"/>
        <v>-3</v>
      </c>
      <c r="G44" s="84">
        <f t="shared" si="0"/>
        <v>-0.6</v>
      </c>
      <c r="H44" s="85">
        <v>0</v>
      </c>
      <c r="I44" s="86">
        <v>0</v>
      </c>
      <c r="J44" s="85">
        <v>0</v>
      </c>
      <c r="K44" s="86">
        <v>0</v>
      </c>
      <c r="L44" s="85">
        <v>2</v>
      </c>
      <c r="M44" s="86">
        <v>-3</v>
      </c>
      <c r="N44" s="87">
        <v>0</v>
      </c>
      <c r="O44" s="88">
        <v>0</v>
      </c>
      <c r="P44" s="84" t="str">
        <f t="shared" si="2"/>
        <v>-----</v>
      </c>
      <c r="Q44" s="63">
        <f t="shared" si="3"/>
        <v>2</v>
      </c>
      <c r="R44" s="64">
        <f t="shared" si="16"/>
        <v>-3</v>
      </c>
      <c r="S44" s="84">
        <f t="shared" si="4"/>
        <v>-0.6</v>
      </c>
      <c r="T44" s="89">
        <v>0</v>
      </c>
      <c r="U44" s="90">
        <v>0</v>
      </c>
      <c r="V44" s="89">
        <v>2</v>
      </c>
      <c r="W44" s="90">
        <v>-3</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 t="shared" si="14"/>
        <v>1</v>
      </c>
      <c r="F45" s="64">
        <f t="shared" si="15"/>
        <v>0</v>
      </c>
      <c r="G45" s="93">
        <f t="shared" si="0"/>
        <v>0</v>
      </c>
      <c r="H45" s="94">
        <v>0</v>
      </c>
      <c r="I45" s="95">
        <v>0</v>
      </c>
      <c r="J45" s="94">
        <v>0</v>
      </c>
      <c r="K45" s="95">
        <v>0</v>
      </c>
      <c r="L45" s="94">
        <v>1</v>
      </c>
      <c r="M45" s="95">
        <v>0</v>
      </c>
      <c r="N45" s="96">
        <v>0</v>
      </c>
      <c r="O45" s="97">
        <v>0</v>
      </c>
      <c r="P45" s="93" t="str">
        <f t="shared" si="2"/>
        <v>-----</v>
      </c>
      <c r="Q45" s="63">
        <f t="shared" si="3"/>
        <v>1</v>
      </c>
      <c r="R45" s="64">
        <f t="shared" si="16"/>
        <v>0</v>
      </c>
      <c r="S45" s="93">
        <f t="shared" si="4"/>
        <v>0</v>
      </c>
      <c r="T45" s="98">
        <v>0</v>
      </c>
      <c r="U45" s="99">
        <v>0</v>
      </c>
      <c r="V45" s="98">
        <v>1</v>
      </c>
      <c r="W45" s="99">
        <v>0</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 t="shared" si="14"/>
        <v>0</v>
      </c>
      <c r="F46" s="97">
        <f t="shared" si="15"/>
        <v>0</v>
      </c>
      <c r="G46" s="93" t="str">
        <f t="shared" si="0"/>
        <v>-----</v>
      </c>
      <c r="H46" s="94">
        <v>0</v>
      </c>
      <c r="I46" s="95">
        <v>0</v>
      </c>
      <c r="J46" s="94">
        <v>0</v>
      </c>
      <c r="K46" s="95">
        <v>0</v>
      </c>
      <c r="L46" s="94">
        <v>0</v>
      </c>
      <c r="M46" s="95">
        <v>0</v>
      </c>
      <c r="N46" s="96">
        <v>0</v>
      </c>
      <c r="O46" s="97">
        <v>0</v>
      </c>
      <c r="P46" s="93" t="str">
        <f t="shared" si="2"/>
        <v>-----</v>
      </c>
      <c r="Q46" s="100">
        <f t="shared" si="3"/>
        <v>0</v>
      </c>
      <c r="R46" s="97">
        <f t="shared" si="16"/>
        <v>0</v>
      </c>
      <c r="S46" s="93" t="str">
        <f t="shared" si="4"/>
        <v>-----</v>
      </c>
      <c r="T46" s="98">
        <v>0</v>
      </c>
      <c r="U46" s="99">
        <v>0</v>
      </c>
      <c r="V46" s="98">
        <v>0</v>
      </c>
      <c r="W46" s="99">
        <v>0</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 t="shared" si="14"/>
        <v>0</v>
      </c>
      <c r="F47" s="64">
        <f t="shared" si="15"/>
        <v>0</v>
      </c>
      <c r="G47" s="65" t="str">
        <f t="shared" si="0"/>
        <v>-----</v>
      </c>
      <c r="H47" s="66">
        <v>0</v>
      </c>
      <c r="I47" s="67">
        <v>0</v>
      </c>
      <c r="J47" s="66">
        <v>0</v>
      </c>
      <c r="K47" s="67">
        <v>0</v>
      </c>
      <c r="L47" s="66">
        <v>0</v>
      </c>
      <c r="M47" s="67">
        <v>0</v>
      </c>
      <c r="N47" s="68">
        <v>0</v>
      </c>
      <c r="O47" s="64">
        <v>0</v>
      </c>
      <c r="P47" s="65" t="str">
        <f t="shared" si="2"/>
        <v>-----</v>
      </c>
      <c r="Q47" s="63">
        <f t="shared" si="3"/>
        <v>0</v>
      </c>
      <c r="R47" s="64">
        <f t="shared" si="16"/>
        <v>0</v>
      </c>
      <c r="S47" s="65" t="str">
        <f t="shared" si="4"/>
        <v>-----</v>
      </c>
      <c r="T47" s="69">
        <v>0</v>
      </c>
      <c r="U47" s="70">
        <v>0</v>
      </c>
      <c r="V47" s="69">
        <v>0</v>
      </c>
      <c r="W47" s="70">
        <v>0</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 t="shared" si="14"/>
        <v>1</v>
      </c>
      <c r="F48" s="64">
        <f t="shared" si="15"/>
        <v>1</v>
      </c>
      <c r="G48" s="65" t="str">
        <f t="shared" si="0"/>
        <v>-----</v>
      </c>
      <c r="H48" s="66">
        <v>0</v>
      </c>
      <c r="I48" s="67">
        <v>0</v>
      </c>
      <c r="J48" s="66">
        <v>0</v>
      </c>
      <c r="K48" s="67">
        <v>0</v>
      </c>
      <c r="L48" s="66">
        <v>1</v>
      </c>
      <c r="M48" s="67">
        <v>1</v>
      </c>
      <c r="N48" s="68">
        <v>0</v>
      </c>
      <c r="O48" s="64">
        <v>0</v>
      </c>
      <c r="P48" s="65" t="str">
        <f t="shared" si="2"/>
        <v>-----</v>
      </c>
      <c r="Q48" s="63">
        <f t="shared" si="3"/>
        <v>1</v>
      </c>
      <c r="R48" s="64">
        <f t="shared" si="16"/>
        <v>1</v>
      </c>
      <c r="S48" s="65" t="str">
        <f t="shared" si="4"/>
        <v>-----</v>
      </c>
      <c r="T48" s="69">
        <v>0</v>
      </c>
      <c r="U48" s="70">
        <v>0</v>
      </c>
      <c r="V48" s="69">
        <v>1</v>
      </c>
      <c r="W48" s="70">
        <v>1</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 t="shared" si="14"/>
        <v>4</v>
      </c>
      <c r="F49" s="64">
        <f t="shared" si="15"/>
        <v>1</v>
      </c>
      <c r="G49" s="65">
        <f t="shared" si="0"/>
        <v>0.33333333333333331</v>
      </c>
      <c r="H49" s="66">
        <v>0</v>
      </c>
      <c r="I49" s="67">
        <v>0</v>
      </c>
      <c r="J49" s="66">
        <v>0</v>
      </c>
      <c r="K49" s="67">
        <v>0</v>
      </c>
      <c r="L49" s="66">
        <v>4</v>
      </c>
      <c r="M49" s="67">
        <v>1</v>
      </c>
      <c r="N49" s="68">
        <v>0</v>
      </c>
      <c r="O49" s="64">
        <v>0</v>
      </c>
      <c r="P49" s="65" t="str">
        <f t="shared" si="2"/>
        <v>-----</v>
      </c>
      <c r="Q49" s="63">
        <f t="shared" si="3"/>
        <v>5</v>
      </c>
      <c r="R49" s="64">
        <f t="shared" si="16"/>
        <v>2</v>
      </c>
      <c r="S49" s="65">
        <f t="shared" si="4"/>
        <v>0.66666666666666663</v>
      </c>
      <c r="T49" s="69">
        <v>0</v>
      </c>
      <c r="U49" s="70">
        <v>0</v>
      </c>
      <c r="V49" s="69">
        <v>5</v>
      </c>
      <c r="W49" s="70">
        <v>2</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 t="shared" si="14"/>
        <v>0</v>
      </c>
      <c r="F50" s="64">
        <f t="shared" si="15"/>
        <v>0</v>
      </c>
      <c r="G50" s="65" t="str">
        <f t="shared" si="0"/>
        <v>-----</v>
      </c>
      <c r="H50" s="66">
        <v>0</v>
      </c>
      <c r="I50" s="67">
        <v>0</v>
      </c>
      <c r="J50" s="66">
        <v>0</v>
      </c>
      <c r="K50" s="67">
        <v>0</v>
      </c>
      <c r="L50" s="66">
        <v>0</v>
      </c>
      <c r="M50" s="67">
        <v>0</v>
      </c>
      <c r="N50" s="68">
        <v>0</v>
      </c>
      <c r="O50" s="64">
        <v>0</v>
      </c>
      <c r="P50" s="65" t="str">
        <f t="shared" si="2"/>
        <v>-----</v>
      </c>
      <c r="Q50" s="63">
        <f t="shared" si="3"/>
        <v>0</v>
      </c>
      <c r="R50" s="64">
        <f t="shared" si="16"/>
        <v>0</v>
      </c>
      <c r="S50" s="65" t="str">
        <f t="shared" si="4"/>
        <v>-----</v>
      </c>
      <c r="T50" s="69">
        <v>0</v>
      </c>
      <c r="U50" s="70">
        <v>0</v>
      </c>
      <c r="V50" s="69">
        <v>0</v>
      </c>
      <c r="W50" s="70">
        <v>0</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 t="shared" si="14"/>
        <v>4</v>
      </c>
      <c r="F51" s="64">
        <f t="shared" si="15"/>
        <v>4</v>
      </c>
      <c r="G51" s="65" t="str">
        <f t="shared" si="0"/>
        <v>-----</v>
      </c>
      <c r="H51" s="66">
        <v>1</v>
      </c>
      <c r="I51" s="67">
        <v>1</v>
      </c>
      <c r="J51" s="66">
        <v>0</v>
      </c>
      <c r="K51" s="67">
        <v>0</v>
      </c>
      <c r="L51" s="66">
        <v>3</v>
      </c>
      <c r="M51" s="67">
        <v>3</v>
      </c>
      <c r="N51" s="68">
        <v>1</v>
      </c>
      <c r="O51" s="64">
        <v>1</v>
      </c>
      <c r="P51" s="65" t="str">
        <f t="shared" si="2"/>
        <v>-----</v>
      </c>
      <c r="Q51" s="63">
        <f t="shared" si="3"/>
        <v>3</v>
      </c>
      <c r="R51" s="64">
        <f t="shared" si="16"/>
        <v>3</v>
      </c>
      <c r="S51" s="65" t="str">
        <f t="shared" si="4"/>
        <v>-----</v>
      </c>
      <c r="T51" s="69">
        <v>0</v>
      </c>
      <c r="U51" s="70">
        <v>0</v>
      </c>
      <c r="V51" s="69">
        <v>3</v>
      </c>
      <c r="W51" s="70">
        <v>3</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 t="shared" si="14"/>
        <v>3</v>
      </c>
      <c r="F52" s="74">
        <f t="shared" si="15"/>
        <v>1</v>
      </c>
      <c r="G52" s="75">
        <f t="shared" si="0"/>
        <v>0.5</v>
      </c>
      <c r="H52" s="76">
        <v>0</v>
      </c>
      <c r="I52" s="77">
        <v>0</v>
      </c>
      <c r="J52" s="76">
        <v>0</v>
      </c>
      <c r="K52" s="77">
        <v>0</v>
      </c>
      <c r="L52" s="76">
        <v>3</v>
      </c>
      <c r="M52" s="77">
        <v>1</v>
      </c>
      <c r="N52" s="78">
        <v>0</v>
      </c>
      <c r="O52" s="74">
        <v>0</v>
      </c>
      <c r="P52" s="75" t="str">
        <f t="shared" si="2"/>
        <v>-----</v>
      </c>
      <c r="Q52" s="73">
        <f t="shared" si="3"/>
        <v>3</v>
      </c>
      <c r="R52" s="74">
        <f t="shared" si="16"/>
        <v>1</v>
      </c>
      <c r="S52" s="75">
        <f t="shared" si="4"/>
        <v>0.5</v>
      </c>
      <c r="T52" s="79">
        <v>0</v>
      </c>
      <c r="U52" s="80">
        <v>0</v>
      </c>
      <c r="V52" s="79">
        <v>3</v>
      </c>
      <c r="W52" s="80">
        <v>1</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129</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17</v>
      </c>
      <c r="F55" s="111">
        <f>SUM(F56:F57,F65,F70,F73,F74,F77,F78,F79,F80,F88,F91)</f>
        <v>2</v>
      </c>
      <c r="G55" s="112">
        <f t="shared" ref="G55:G94" si="17">IF(E55-F55&gt;0,F55/(E55-F55),"-----")</f>
        <v>0.13333333333333333</v>
      </c>
      <c r="H55" s="113">
        <f t="shared" ref="H55:O55" si="18">SUM(H56:H57,H65,H70,H73,H74,H77,H78,H79,H80,H88,H91)</f>
        <v>0</v>
      </c>
      <c r="I55" s="114">
        <f t="shared" si="18"/>
        <v>0</v>
      </c>
      <c r="J55" s="113">
        <f t="shared" si="18"/>
        <v>2</v>
      </c>
      <c r="K55" s="114">
        <f t="shared" si="18"/>
        <v>1</v>
      </c>
      <c r="L55" s="113">
        <f t="shared" si="18"/>
        <v>15</v>
      </c>
      <c r="M55" s="114">
        <f t="shared" si="18"/>
        <v>1</v>
      </c>
      <c r="N55" s="43">
        <f t="shared" si="18"/>
        <v>0</v>
      </c>
      <c r="O55" s="39">
        <f t="shared" si="18"/>
        <v>0</v>
      </c>
      <c r="P55" s="112" t="str">
        <f t="shared" ref="P55:P94" si="19">IF(N55-O55&gt;0,O55/(N55-O55),"-----")</f>
        <v>-----</v>
      </c>
      <c r="Q55" s="48">
        <f>SUM(Q56:Q57,Q65,Q70,Q73,Q74,Q77,Q78,Q79,Q80,Q88,Q91)</f>
        <v>14</v>
      </c>
      <c r="R55" s="115">
        <f>SUM(R56:R57,R65,R70,R73,R74,R77,R78,R79,R80,R88,R91)</f>
        <v>-1</v>
      </c>
      <c r="S55" s="112">
        <f t="shared" ref="S55:S94" si="20">IF(Q55-R55&gt;0,R55/(Q55-R55),"-----")</f>
        <v>-6.6666666666666666E-2</v>
      </c>
      <c r="T55" s="113">
        <f>SUM(T56:T57,T65,T70,T73,T74,T77,T78,T79,T80,T88,T91)</f>
        <v>2</v>
      </c>
      <c r="U55" s="114">
        <f>SUM(U56:U57,U65,U70,U73,U74,U77,U78,U79,U80,U88,U91)</f>
        <v>1</v>
      </c>
      <c r="V55" s="113">
        <f>SUM(V56:V57,V65,V70,V73,V74,V77,V78,V79,V80,V88,V91)</f>
        <v>12</v>
      </c>
      <c r="W55" s="114">
        <f>SUM(W56:W57,W65,W70,W73,W74,W77,W78,W79,W80,W88,W91)</f>
        <v>-2</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 t="shared" si="17"/>
        <v>-----</v>
      </c>
      <c r="H56" s="41">
        <v>0</v>
      </c>
      <c r="I56" s="42">
        <v>0</v>
      </c>
      <c r="J56" s="41">
        <v>0</v>
      </c>
      <c r="K56" s="42">
        <v>0</v>
      </c>
      <c r="L56" s="41">
        <v>0</v>
      </c>
      <c r="M56" s="42">
        <v>0</v>
      </c>
      <c r="N56" s="43">
        <v>0</v>
      </c>
      <c r="O56" s="39">
        <v>0</v>
      </c>
      <c r="P56" s="112" t="str">
        <f t="shared" si="19"/>
        <v>-----</v>
      </c>
      <c r="Q56" s="38">
        <f>SUM(T56,V56)</f>
        <v>0</v>
      </c>
      <c r="R56" s="39">
        <f>SUM(U56,W56)</f>
        <v>0</v>
      </c>
      <c r="S56" s="112" t="str">
        <f t="shared" si="20"/>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8</v>
      </c>
      <c r="F57" s="111">
        <f>SUM(F58:F64)</f>
        <v>1</v>
      </c>
      <c r="G57" s="112">
        <f t="shared" si="17"/>
        <v>0.14285714285714285</v>
      </c>
      <c r="H57" s="41">
        <f t="shared" ref="H57:O57" si="21">SUM(H58:H64)</f>
        <v>0</v>
      </c>
      <c r="I57" s="42">
        <f t="shared" si="21"/>
        <v>0</v>
      </c>
      <c r="J57" s="41">
        <f t="shared" si="21"/>
        <v>0</v>
      </c>
      <c r="K57" s="42">
        <f t="shared" si="21"/>
        <v>-1</v>
      </c>
      <c r="L57" s="41">
        <f t="shared" si="21"/>
        <v>8</v>
      </c>
      <c r="M57" s="42">
        <f t="shared" si="21"/>
        <v>2</v>
      </c>
      <c r="N57" s="43">
        <f t="shared" si="21"/>
        <v>0</v>
      </c>
      <c r="O57" s="39">
        <f t="shared" si="21"/>
        <v>0</v>
      </c>
      <c r="P57" s="112" t="str">
        <f t="shared" si="19"/>
        <v>-----</v>
      </c>
      <c r="Q57" s="36">
        <f>SUM(Q58:Q64)</f>
        <v>6</v>
      </c>
      <c r="R57" s="119">
        <f>SUM(R58:R64)</f>
        <v>-1</v>
      </c>
      <c r="S57" s="112">
        <f t="shared" si="20"/>
        <v>-0.14285714285714285</v>
      </c>
      <c r="T57" s="41">
        <f>SUM(T58:T64)</f>
        <v>0</v>
      </c>
      <c r="U57" s="42">
        <f>SUM(U58:U64)</f>
        <v>-1</v>
      </c>
      <c r="V57" s="41">
        <f>SUM(V58:V64)</f>
        <v>6</v>
      </c>
      <c r="W57" s="42">
        <f>SUM(W58:W64)</f>
        <v>0</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 t="shared" ref="E58:F64" si="22">SUM(H58,J58,L58)</f>
        <v>3</v>
      </c>
      <c r="F58" s="55">
        <f t="shared" si="22"/>
        <v>3</v>
      </c>
      <c r="G58" s="84" t="str">
        <f t="shared" si="17"/>
        <v>-----</v>
      </c>
      <c r="H58" s="85">
        <v>0</v>
      </c>
      <c r="I58" s="86">
        <v>0</v>
      </c>
      <c r="J58" s="85">
        <v>0</v>
      </c>
      <c r="K58" s="86">
        <v>0</v>
      </c>
      <c r="L58" s="85">
        <v>3</v>
      </c>
      <c r="M58" s="86">
        <v>3</v>
      </c>
      <c r="N58" s="87">
        <v>0</v>
      </c>
      <c r="O58" s="88">
        <v>0</v>
      </c>
      <c r="P58" s="84" t="str">
        <f t="shared" si="19"/>
        <v>-----</v>
      </c>
      <c r="Q58" s="54">
        <f t="shared" ref="Q58:R64" si="23">SUM(T58,V58)</f>
        <v>1</v>
      </c>
      <c r="R58" s="55">
        <f t="shared" si="23"/>
        <v>1</v>
      </c>
      <c r="S58" s="84" t="str">
        <f t="shared" si="20"/>
        <v>-----</v>
      </c>
      <c r="T58" s="89">
        <v>0</v>
      </c>
      <c r="U58" s="90">
        <v>0</v>
      </c>
      <c r="V58" s="89">
        <v>1</v>
      </c>
      <c r="W58" s="90">
        <v>1</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 t="shared" si="22"/>
        <v>1</v>
      </c>
      <c r="F59" s="64">
        <f t="shared" si="22"/>
        <v>-1</v>
      </c>
      <c r="G59" s="65">
        <f t="shared" si="17"/>
        <v>-0.5</v>
      </c>
      <c r="H59" s="66">
        <v>0</v>
      </c>
      <c r="I59" s="67">
        <v>0</v>
      </c>
      <c r="J59" s="66">
        <v>0</v>
      </c>
      <c r="K59" s="67">
        <v>-1</v>
      </c>
      <c r="L59" s="66">
        <v>1</v>
      </c>
      <c r="M59" s="67">
        <v>0</v>
      </c>
      <c r="N59" s="68">
        <v>0</v>
      </c>
      <c r="O59" s="64">
        <v>0</v>
      </c>
      <c r="P59" s="65" t="str">
        <f t="shared" si="19"/>
        <v>-----</v>
      </c>
      <c r="Q59" s="63">
        <f t="shared" si="23"/>
        <v>1</v>
      </c>
      <c r="R59" s="64">
        <f t="shared" si="23"/>
        <v>-1</v>
      </c>
      <c r="S59" s="65">
        <f t="shared" si="20"/>
        <v>-0.5</v>
      </c>
      <c r="T59" s="69">
        <v>0</v>
      </c>
      <c r="U59" s="70">
        <v>-1</v>
      </c>
      <c r="V59" s="69">
        <v>1</v>
      </c>
      <c r="W59" s="70">
        <v>0</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 t="shared" si="22"/>
        <v>1</v>
      </c>
      <c r="F60" s="64">
        <f t="shared" si="22"/>
        <v>-1</v>
      </c>
      <c r="G60" s="65">
        <f t="shared" si="17"/>
        <v>-0.5</v>
      </c>
      <c r="H60" s="66">
        <v>0</v>
      </c>
      <c r="I60" s="67">
        <v>0</v>
      </c>
      <c r="J60" s="66">
        <v>0</v>
      </c>
      <c r="K60" s="67">
        <v>0</v>
      </c>
      <c r="L60" s="66">
        <v>1</v>
      </c>
      <c r="M60" s="67">
        <v>-1</v>
      </c>
      <c r="N60" s="68">
        <v>0</v>
      </c>
      <c r="O60" s="64">
        <v>0</v>
      </c>
      <c r="P60" s="65" t="str">
        <f t="shared" si="19"/>
        <v>-----</v>
      </c>
      <c r="Q60" s="63">
        <f t="shared" si="23"/>
        <v>1</v>
      </c>
      <c r="R60" s="64">
        <f t="shared" si="23"/>
        <v>-1</v>
      </c>
      <c r="S60" s="65">
        <f t="shared" si="20"/>
        <v>-0.5</v>
      </c>
      <c r="T60" s="69">
        <v>0</v>
      </c>
      <c r="U60" s="70">
        <v>0</v>
      </c>
      <c r="V60" s="69">
        <v>1</v>
      </c>
      <c r="W60" s="70">
        <v>-1</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 t="shared" si="22"/>
        <v>0</v>
      </c>
      <c r="F61" s="64">
        <f t="shared" si="22"/>
        <v>-1</v>
      </c>
      <c r="G61" s="65">
        <f t="shared" si="17"/>
        <v>-1</v>
      </c>
      <c r="H61" s="66">
        <v>0</v>
      </c>
      <c r="I61" s="67">
        <v>0</v>
      </c>
      <c r="J61" s="66">
        <v>0</v>
      </c>
      <c r="K61" s="67">
        <v>0</v>
      </c>
      <c r="L61" s="66">
        <v>0</v>
      </c>
      <c r="M61" s="67">
        <v>-1</v>
      </c>
      <c r="N61" s="68">
        <v>0</v>
      </c>
      <c r="O61" s="64">
        <v>0</v>
      </c>
      <c r="P61" s="65" t="str">
        <f t="shared" si="19"/>
        <v>-----</v>
      </c>
      <c r="Q61" s="63">
        <f t="shared" si="23"/>
        <v>0</v>
      </c>
      <c r="R61" s="64">
        <f t="shared" si="23"/>
        <v>-1</v>
      </c>
      <c r="S61" s="65">
        <f t="shared" si="20"/>
        <v>-1</v>
      </c>
      <c r="T61" s="69">
        <v>0</v>
      </c>
      <c r="U61" s="70">
        <v>0</v>
      </c>
      <c r="V61" s="69">
        <v>0</v>
      </c>
      <c r="W61" s="70">
        <v>-1</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 t="shared" si="22"/>
        <v>0</v>
      </c>
      <c r="F62" s="64">
        <f t="shared" si="22"/>
        <v>0</v>
      </c>
      <c r="G62" s="65" t="str">
        <f t="shared" si="17"/>
        <v>-----</v>
      </c>
      <c r="H62" s="66">
        <v>0</v>
      </c>
      <c r="I62" s="67">
        <v>0</v>
      </c>
      <c r="J62" s="66">
        <v>0</v>
      </c>
      <c r="K62" s="67">
        <v>0</v>
      </c>
      <c r="L62" s="66">
        <v>0</v>
      </c>
      <c r="M62" s="67">
        <v>0</v>
      </c>
      <c r="N62" s="68">
        <v>0</v>
      </c>
      <c r="O62" s="64">
        <v>0</v>
      </c>
      <c r="P62" s="65" t="str">
        <f t="shared" si="19"/>
        <v>-----</v>
      </c>
      <c r="Q62" s="63">
        <f t="shared" si="23"/>
        <v>0</v>
      </c>
      <c r="R62" s="64">
        <f t="shared" si="23"/>
        <v>0</v>
      </c>
      <c r="S62" s="65" t="str">
        <f t="shared" si="20"/>
        <v>-----</v>
      </c>
      <c r="T62" s="69">
        <v>0</v>
      </c>
      <c r="U62" s="70">
        <v>0</v>
      </c>
      <c r="V62" s="69">
        <v>0</v>
      </c>
      <c r="W62" s="70">
        <v>0</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 t="shared" si="22"/>
        <v>0</v>
      </c>
      <c r="F63" s="64">
        <f t="shared" si="22"/>
        <v>0</v>
      </c>
      <c r="G63" s="65" t="str">
        <f t="shared" si="17"/>
        <v>-----</v>
      </c>
      <c r="H63" s="66">
        <v>0</v>
      </c>
      <c r="I63" s="67">
        <v>0</v>
      </c>
      <c r="J63" s="66">
        <v>0</v>
      </c>
      <c r="K63" s="67">
        <v>0</v>
      </c>
      <c r="L63" s="66">
        <v>0</v>
      </c>
      <c r="M63" s="67">
        <v>0</v>
      </c>
      <c r="N63" s="68">
        <v>0</v>
      </c>
      <c r="O63" s="64">
        <v>0</v>
      </c>
      <c r="P63" s="65" t="str">
        <f t="shared" si="19"/>
        <v>-----</v>
      </c>
      <c r="Q63" s="63">
        <f t="shared" si="23"/>
        <v>0</v>
      </c>
      <c r="R63" s="64">
        <f t="shared" si="23"/>
        <v>0</v>
      </c>
      <c r="S63" s="65" t="str">
        <f t="shared" si="20"/>
        <v>-----</v>
      </c>
      <c r="T63" s="69">
        <v>0</v>
      </c>
      <c r="U63" s="70">
        <v>0</v>
      </c>
      <c r="V63" s="69">
        <v>0</v>
      </c>
      <c r="W63" s="70">
        <v>0</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 t="shared" si="22"/>
        <v>3</v>
      </c>
      <c r="F64" s="74">
        <f t="shared" si="22"/>
        <v>1</v>
      </c>
      <c r="G64" s="75">
        <f t="shared" si="17"/>
        <v>0.5</v>
      </c>
      <c r="H64" s="76">
        <v>0</v>
      </c>
      <c r="I64" s="77">
        <v>0</v>
      </c>
      <c r="J64" s="76">
        <v>0</v>
      </c>
      <c r="K64" s="77">
        <v>0</v>
      </c>
      <c r="L64" s="76">
        <v>3</v>
      </c>
      <c r="M64" s="77">
        <v>1</v>
      </c>
      <c r="N64" s="78">
        <v>0</v>
      </c>
      <c r="O64" s="74">
        <v>0</v>
      </c>
      <c r="P64" s="75" t="str">
        <f t="shared" si="19"/>
        <v>-----</v>
      </c>
      <c r="Q64" s="73">
        <f t="shared" si="23"/>
        <v>3</v>
      </c>
      <c r="R64" s="74">
        <f t="shared" si="23"/>
        <v>1</v>
      </c>
      <c r="S64" s="75">
        <f t="shared" si="20"/>
        <v>0.5</v>
      </c>
      <c r="T64" s="79">
        <v>0</v>
      </c>
      <c r="U64" s="80">
        <v>0</v>
      </c>
      <c r="V64" s="79">
        <v>3</v>
      </c>
      <c r="W64" s="80">
        <v>1</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1</v>
      </c>
      <c r="F65" s="111">
        <f>SUM(F66:F69)</f>
        <v>1</v>
      </c>
      <c r="G65" s="112" t="str">
        <f t="shared" si="17"/>
        <v>-----</v>
      </c>
      <c r="H65" s="41">
        <f t="shared" ref="H65:O65" si="24">SUM(H66:H69)</f>
        <v>0</v>
      </c>
      <c r="I65" s="42">
        <f t="shared" si="24"/>
        <v>0</v>
      </c>
      <c r="J65" s="41">
        <f t="shared" si="24"/>
        <v>0</v>
      </c>
      <c r="K65" s="42">
        <f t="shared" si="24"/>
        <v>0</v>
      </c>
      <c r="L65" s="41">
        <f t="shared" si="24"/>
        <v>1</v>
      </c>
      <c r="M65" s="42">
        <f t="shared" si="24"/>
        <v>1</v>
      </c>
      <c r="N65" s="43">
        <f t="shared" si="24"/>
        <v>0</v>
      </c>
      <c r="O65" s="39">
        <f t="shared" si="24"/>
        <v>0</v>
      </c>
      <c r="P65" s="112" t="str">
        <f t="shared" si="19"/>
        <v>-----</v>
      </c>
      <c r="Q65" s="43">
        <f>SUM(Q66:Q69)</f>
        <v>1</v>
      </c>
      <c r="R65" s="111">
        <f>SUM(R66:R69)</f>
        <v>1</v>
      </c>
      <c r="S65" s="112" t="str">
        <f t="shared" si="20"/>
        <v>-----</v>
      </c>
      <c r="T65" s="41">
        <f>SUM(T66:T69)</f>
        <v>0</v>
      </c>
      <c r="U65" s="42">
        <f>SUM(U66:U69)</f>
        <v>0</v>
      </c>
      <c r="V65" s="41">
        <f>SUM(V66:V69)</f>
        <v>1</v>
      </c>
      <c r="W65" s="42">
        <f>SUM(W66:W69)</f>
        <v>1</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 t="shared" ref="E66:F69" si="25">SUM(H66,J66,L66)</f>
        <v>0</v>
      </c>
      <c r="F66" s="55">
        <f t="shared" si="25"/>
        <v>0</v>
      </c>
      <c r="G66" s="84" t="str">
        <f t="shared" si="17"/>
        <v>-----</v>
      </c>
      <c r="H66" s="85">
        <v>0</v>
      </c>
      <c r="I66" s="86">
        <v>0</v>
      </c>
      <c r="J66" s="85">
        <v>0</v>
      </c>
      <c r="K66" s="86">
        <v>0</v>
      </c>
      <c r="L66" s="85">
        <v>0</v>
      </c>
      <c r="M66" s="86">
        <v>0</v>
      </c>
      <c r="N66" s="87">
        <v>0</v>
      </c>
      <c r="O66" s="88">
        <v>0</v>
      </c>
      <c r="P66" s="84" t="str">
        <f t="shared" si="19"/>
        <v>-----</v>
      </c>
      <c r="Q66" s="63">
        <f t="shared" ref="Q66:R69" si="26">SUM(T66,V66)</f>
        <v>0</v>
      </c>
      <c r="R66" s="64">
        <f t="shared" si="26"/>
        <v>0</v>
      </c>
      <c r="S66" s="84" t="str">
        <f t="shared" si="20"/>
        <v>-----</v>
      </c>
      <c r="T66" s="89">
        <v>0</v>
      </c>
      <c r="U66" s="90">
        <v>0</v>
      </c>
      <c r="V66" s="89">
        <v>0</v>
      </c>
      <c r="W66" s="90">
        <v>0</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 t="shared" si="25"/>
        <v>1</v>
      </c>
      <c r="F67" s="64">
        <f t="shared" si="25"/>
        <v>1</v>
      </c>
      <c r="G67" s="65" t="str">
        <f t="shared" si="17"/>
        <v>-----</v>
      </c>
      <c r="H67" s="66">
        <v>0</v>
      </c>
      <c r="I67" s="67">
        <v>0</v>
      </c>
      <c r="J67" s="66">
        <v>0</v>
      </c>
      <c r="K67" s="67">
        <v>0</v>
      </c>
      <c r="L67" s="66">
        <v>1</v>
      </c>
      <c r="M67" s="67">
        <v>1</v>
      </c>
      <c r="N67" s="68">
        <v>0</v>
      </c>
      <c r="O67" s="64">
        <v>0</v>
      </c>
      <c r="P67" s="65" t="str">
        <f t="shared" si="19"/>
        <v>-----</v>
      </c>
      <c r="Q67" s="63">
        <f t="shared" si="26"/>
        <v>1</v>
      </c>
      <c r="R67" s="64">
        <f t="shared" si="26"/>
        <v>1</v>
      </c>
      <c r="S67" s="65" t="str">
        <f t="shared" si="20"/>
        <v>-----</v>
      </c>
      <c r="T67" s="69">
        <v>0</v>
      </c>
      <c r="U67" s="70">
        <v>0</v>
      </c>
      <c r="V67" s="69">
        <v>1</v>
      </c>
      <c r="W67" s="70">
        <v>1</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 t="shared" si="25"/>
        <v>0</v>
      </c>
      <c r="F68" s="64">
        <f t="shared" si="25"/>
        <v>0</v>
      </c>
      <c r="G68" s="65" t="str">
        <f t="shared" si="17"/>
        <v>-----</v>
      </c>
      <c r="H68" s="66">
        <v>0</v>
      </c>
      <c r="I68" s="67">
        <v>0</v>
      </c>
      <c r="J68" s="66">
        <v>0</v>
      </c>
      <c r="K68" s="67">
        <v>0</v>
      </c>
      <c r="L68" s="66">
        <v>0</v>
      </c>
      <c r="M68" s="67">
        <v>0</v>
      </c>
      <c r="N68" s="68">
        <v>0</v>
      </c>
      <c r="O68" s="64">
        <v>0</v>
      </c>
      <c r="P68" s="65" t="str">
        <f t="shared" si="19"/>
        <v>-----</v>
      </c>
      <c r="Q68" s="63">
        <f t="shared" si="26"/>
        <v>0</v>
      </c>
      <c r="R68" s="64">
        <f t="shared" si="26"/>
        <v>0</v>
      </c>
      <c r="S68" s="65" t="str">
        <f t="shared" si="20"/>
        <v>-----</v>
      </c>
      <c r="T68" s="69">
        <v>0</v>
      </c>
      <c r="U68" s="70">
        <v>0</v>
      </c>
      <c r="V68" s="69">
        <v>0</v>
      </c>
      <c r="W68" s="70">
        <v>0</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 t="shared" si="25"/>
        <v>0</v>
      </c>
      <c r="F69" s="74">
        <f t="shared" si="25"/>
        <v>0</v>
      </c>
      <c r="G69" s="65" t="str">
        <f t="shared" si="17"/>
        <v>-----</v>
      </c>
      <c r="H69" s="66">
        <v>0</v>
      </c>
      <c r="I69" s="67">
        <v>0</v>
      </c>
      <c r="J69" s="66">
        <v>0</v>
      </c>
      <c r="K69" s="67">
        <v>0</v>
      </c>
      <c r="L69" s="66">
        <v>0</v>
      </c>
      <c r="M69" s="67">
        <v>0</v>
      </c>
      <c r="N69" s="68">
        <v>0</v>
      </c>
      <c r="O69" s="64">
        <v>0</v>
      </c>
      <c r="P69" s="65" t="str">
        <f t="shared" si="19"/>
        <v>-----</v>
      </c>
      <c r="Q69" s="63">
        <f t="shared" si="26"/>
        <v>0</v>
      </c>
      <c r="R69" s="64">
        <f t="shared" si="26"/>
        <v>0</v>
      </c>
      <c r="S69" s="65" t="str">
        <f t="shared" si="20"/>
        <v>-----</v>
      </c>
      <c r="T69" s="69">
        <v>0</v>
      </c>
      <c r="U69" s="70">
        <v>0</v>
      </c>
      <c r="V69" s="69">
        <v>0</v>
      </c>
      <c r="W69" s="70">
        <v>0</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0</v>
      </c>
      <c r="F70" s="111">
        <f>SUM(F71:F72)</f>
        <v>-1</v>
      </c>
      <c r="G70" s="112">
        <f t="shared" si="17"/>
        <v>-1</v>
      </c>
      <c r="H70" s="41">
        <f t="shared" ref="H70:O70" si="27">SUM(H71:H72)</f>
        <v>0</v>
      </c>
      <c r="I70" s="42">
        <f t="shared" si="27"/>
        <v>0</v>
      </c>
      <c r="J70" s="41">
        <f t="shared" si="27"/>
        <v>0</v>
      </c>
      <c r="K70" s="42">
        <f t="shared" si="27"/>
        <v>0</v>
      </c>
      <c r="L70" s="41">
        <f t="shared" si="27"/>
        <v>0</v>
      </c>
      <c r="M70" s="42">
        <f t="shared" si="27"/>
        <v>-1</v>
      </c>
      <c r="N70" s="43">
        <f t="shared" si="27"/>
        <v>0</v>
      </c>
      <c r="O70" s="39">
        <f t="shared" si="27"/>
        <v>0</v>
      </c>
      <c r="P70" s="112" t="str">
        <f t="shared" si="19"/>
        <v>-----</v>
      </c>
      <c r="Q70" s="43">
        <f>SUM(Q71:Q72)</f>
        <v>0</v>
      </c>
      <c r="R70" s="111">
        <f>SUM(R71:R72)</f>
        <v>-1</v>
      </c>
      <c r="S70" s="112">
        <f t="shared" si="20"/>
        <v>-1</v>
      </c>
      <c r="T70" s="41">
        <f>SUM(T71:T72)</f>
        <v>0</v>
      </c>
      <c r="U70" s="42">
        <f>SUM(U71:U72)</f>
        <v>0</v>
      </c>
      <c r="V70" s="41">
        <f>SUM(V71:V72)</f>
        <v>0</v>
      </c>
      <c r="W70" s="42">
        <f>SUM(W71:W72)</f>
        <v>-1</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 t="shared" ref="E71:F73" si="28">SUM(H71,J71,L71)</f>
        <v>0</v>
      </c>
      <c r="F71" s="64">
        <f t="shared" si="28"/>
        <v>0</v>
      </c>
      <c r="G71" s="65" t="str">
        <f t="shared" si="17"/>
        <v>-----</v>
      </c>
      <c r="H71" s="66">
        <v>0</v>
      </c>
      <c r="I71" s="67">
        <v>0</v>
      </c>
      <c r="J71" s="66">
        <v>0</v>
      </c>
      <c r="K71" s="67">
        <v>0</v>
      </c>
      <c r="L71" s="66">
        <v>0</v>
      </c>
      <c r="M71" s="67">
        <v>0</v>
      </c>
      <c r="N71" s="68">
        <v>0</v>
      </c>
      <c r="O71" s="64">
        <v>0</v>
      </c>
      <c r="P71" s="65" t="str">
        <f t="shared" si="19"/>
        <v>-----</v>
      </c>
      <c r="Q71" s="63">
        <f t="shared" ref="Q71:R73" si="29">SUM(T71,V71)</f>
        <v>0</v>
      </c>
      <c r="R71" s="64">
        <f t="shared" si="29"/>
        <v>0</v>
      </c>
      <c r="S71" s="65" t="str">
        <f t="shared" si="20"/>
        <v>-----</v>
      </c>
      <c r="T71" s="69">
        <v>0</v>
      </c>
      <c r="U71" s="70">
        <v>0</v>
      </c>
      <c r="V71" s="69">
        <v>0</v>
      </c>
      <c r="W71" s="70">
        <v>0</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 t="shared" si="28"/>
        <v>0</v>
      </c>
      <c r="F72" s="64">
        <f t="shared" si="28"/>
        <v>-1</v>
      </c>
      <c r="G72" s="65">
        <f t="shared" si="17"/>
        <v>-1</v>
      </c>
      <c r="H72" s="66">
        <v>0</v>
      </c>
      <c r="I72" s="67">
        <v>0</v>
      </c>
      <c r="J72" s="66">
        <v>0</v>
      </c>
      <c r="K72" s="67">
        <v>0</v>
      </c>
      <c r="L72" s="66">
        <v>0</v>
      </c>
      <c r="M72" s="67">
        <v>-1</v>
      </c>
      <c r="N72" s="68">
        <v>0</v>
      </c>
      <c r="O72" s="64">
        <v>0</v>
      </c>
      <c r="P72" s="65" t="str">
        <f t="shared" si="19"/>
        <v>-----</v>
      </c>
      <c r="Q72" s="63">
        <f t="shared" si="29"/>
        <v>0</v>
      </c>
      <c r="R72" s="64">
        <f t="shared" si="29"/>
        <v>-1</v>
      </c>
      <c r="S72" s="65">
        <f t="shared" si="20"/>
        <v>-1</v>
      </c>
      <c r="T72" s="69">
        <v>0</v>
      </c>
      <c r="U72" s="70">
        <v>0</v>
      </c>
      <c r="V72" s="69">
        <v>0</v>
      </c>
      <c r="W72" s="70">
        <v>-1</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 t="shared" si="28"/>
        <v>1</v>
      </c>
      <c r="F73" s="64">
        <f t="shared" si="28"/>
        <v>1</v>
      </c>
      <c r="G73" s="65" t="str">
        <f t="shared" si="17"/>
        <v>-----</v>
      </c>
      <c r="H73" s="66">
        <v>0</v>
      </c>
      <c r="I73" s="67">
        <v>0</v>
      </c>
      <c r="J73" s="66">
        <v>0</v>
      </c>
      <c r="K73" s="67">
        <v>0</v>
      </c>
      <c r="L73" s="66">
        <v>1</v>
      </c>
      <c r="M73" s="67">
        <v>1</v>
      </c>
      <c r="N73" s="68">
        <v>0</v>
      </c>
      <c r="O73" s="64">
        <v>0</v>
      </c>
      <c r="P73" s="65" t="str">
        <f t="shared" si="19"/>
        <v>-----</v>
      </c>
      <c r="Q73" s="63">
        <f t="shared" si="29"/>
        <v>1</v>
      </c>
      <c r="R73" s="64">
        <f t="shared" si="29"/>
        <v>1</v>
      </c>
      <c r="S73" s="65" t="str">
        <f t="shared" si="20"/>
        <v>-----</v>
      </c>
      <c r="T73" s="69">
        <v>0</v>
      </c>
      <c r="U73" s="70">
        <v>0</v>
      </c>
      <c r="V73" s="69">
        <v>1</v>
      </c>
      <c r="W73" s="70">
        <v>1</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0</v>
      </c>
      <c r="F74" s="111">
        <f>SUM(F75:F76)</f>
        <v>0</v>
      </c>
      <c r="G74" s="112" t="str">
        <f t="shared" si="17"/>
        <v>-----</v>
      </c>
      <c r="H74" s="41">
        <f t="shared" ref="H74:O74" si="30">SUM(H75:H76)</f>
        <v>0</v>
      </c>
      <c r="I74" s="42">
        <f t="shared" si="30"/>
        <v>0</v>
      </c>
      <c r="J74" s="41">
        <f t="shared" si="30"/>
        <v>0</v>
      </c>
      <c r="K74" s="42">
        <f t="shared" si="30"/>
        <v>0</v>
      </c>
      <c r="L74" s="41">
        <f t="shared" si="30"/>
        <v>0</v>
      </c>
      <c r="M74" s="42">
        <f t="shared" si="30"/>
        <v>0</v>
      </c>
      <c r="N74" s="43">
        <f t="shared" si="30"/>
        <v>0</v>
      </c>
      <c r="O74" s="39">
        <f t="shared" si="30"/>
        <v>0</v>
      </c>
      <c r="P74" s="112" t="str">
        <f t="shared" si="19"/>
        <v>-----</v>
      </c>
      <c r="Q74" s="43">
        <f>SUM(Q75:Q76)</f>
        <v>0</v>
      </c>
      <c r="R74" s="111">
        <f>SUM(R75:R76)</f>
        <v>0</v>
      </c>
      <c r="S74" s="112" t="str">
        <f t="shared" si="20"/>
        <v>-----</v>
      </c>
      <c r="T74" s="41">
        <f>SUM(T75:T76)</f>
        <v>0</v>
      </c>
      <c r="U74" s="42">
        <f>SUM(U75:U76)</f>
        <v>0</v>
      </c>
      <c r="V74" s="41">
        <f>SUM(V75:V76)</f>
        <v>0</v>
      </c>
      <c r="W74" s="42">
        <f>SUM(W75:W76)</f>
        <v>0</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 t="shared" ref="E75:F79" si="31">SUM(H75,J75,L75)</f>
        <v>0</v>
      </c>
      <c r="F75" s="64">
        <f t="shared" si="31"/>
        <v>0</v>
      </c>
      <c r="G75" s="65" t="str">
        <f t="shared" si="17"/>
        <v>-----</v>
      </c>
      <c r="H75" s="66">
        <v>0</v>
      </c>
      <c r="I75" s="67">
        <v>0</v>
      </c>
      <c r="J75" s="66">
        <v>0</v>
      </c>
      <c r="K75" s="67">
        <v>0</v>
      </c>
      <c r="L75" s="66">
        <v>0</v>
      </c>
      <c r="M75" s="67">
        <v>0</v>
      </c>
      <c r="N75" s="68">
        <v>0</v>
      </c>
      <c r="O75" s="64">
        <v>0</v>
      </c>
      <c r="P75" s="65" t="str">
        <f t="shared" si="19"/>
        <v>-----</v>
      </c>
      <c r="Q75" s="63">
        <f t="shared" ref="Q75:R79" si="32">SUM(T75,V75)</f>
        <v>0</v>
      </c>
      <c r="R75" s="64">
        <f t="shared" si="32"/>
        <v>0</v>
      </c>
      <c r="S75" s="65" t="str">
        <f t="shared" si="20"/>
        <v>-----</v>
      </c>
      <c r="T75" s="69">
        <v>0</v>
      </c>
      <c r="U75" s="70">
        <v>0</v>
      </c>
      <c r="V75" s="69">
        <v>0</v>
      </c>
      <c r="W75" s="70">
        <v>0</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 t="shared" si="31"/>
        <v>0</v>
      </c>
      <c r="F76" s="64">
        <f t="shared" si="31"/>
        <v>0</v>
      </c>
      <c r="G76" s="65" t="str">
        <f t="shared" si="17"/>
        <v>-----</v>
      </c>
      <c r="H76" s="66">
        <v>0</v>
      </c>
      <c r="I76" s="67">
        <v>0</v>
      </c>
      <c r="J76" s="66">
        <v>0</v>
      </c>
      <c r="K76" s="67">
        <v>0</v>
      </c>
      <c r="L76" s="66">
        <v>0</v>
      </c>
      <c r="M76" s="67">
        <v>0</v>
      </c>
      <c r="N76" s="68">
        <v>0</v>
      </c>
      <c r="O76" s="64">
        <v>0</v>
      </c>
      <c r="P76" s="65" t="str">
        <f t="shared" si="19"/>
        <v>-----</v>
      </c>
      <c r="Q76" s="63">
        <f t="shared" si="32"/>
        <v>0</v>
      </c>
      <c r="R76" s="64">
        <f t="shared" si="32"/>
        <v>0</v>
      </c>
      <c r="S76" s="65" t="str">
        <f t="shared" si="20"/>
        <v>-----</v>
      </c>
      <c r="T76" s="69">
        <v>0</v>
      </c>
      <c r="U76" s="70">
        <v>0</v>
      </c>
      <c r="V76" s="69">
        <v>0</v>
      </c>
      <c r="W76" s="70">
        <v>0</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 t="shared" si="31"/>
        <v>0</v>
      </c>
      <c r="F77" s="39">
        <f t="shared" si="31"/>
        <v>0</v>
      </c>
      <c r="G77" s="112" t="str">
        <f t="shared" si="17"/>
        <v>-----</v>
      </c>
      <c r="H77" s="41">
        <v>0</v>
      </c>
      <c r="I77" s="42">
        <v>0</v>
      </c>
      <c r="J77" s="41">
        <v>0</v>
      </c>
      <c r="K77" s="42">
        <v>0</v>
      </c>
      <c r="L77" s="41">
        <v>0</v>
      </c>
      <c r="M77" s="42">
        <v>0</v>
      </c>
      <c r="N77" s="43">
        <v>0</v>
      </c>
      <c r="O77" s="39">
        <v>0</v>
      </c>
      <c r="P77" s="112" t="str">
        <f t="shared" si="19"/>
        <v>-----</v>
      </c>
      <c r="Q77" s="38">
        <f t="shared" si="32"/>
        <v>0</v>
      </c>
      <c r="R77" s="39">
        <f t="shared" si="32"/>
        <v>0</v>
      </c>
      <c r="S77" s="112" t="str">
        <f t="shared" si="20"/>
        <v>-----</v>
      </c>
      <c r="T77" s="41">
        <v>0</v>
      </c>
      <c r="U77" s="42">
        <v>0</v>
      </c>
      <c r="V77" s="41">
        <v>0</v>
      </c>
      <c r="W77" s="42">
        <v>0</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 t="shared" si="31"/>
        <v>0</v>
      </c>
      <c r="F78" s="39">
        <f t="shared" si="31"/>
        <v>-1</v>
      </c>
      <c r="G78" s="112">
        <f t="shared" si="17"/>
        <v>-1</v>
      </c>
      <c r="H78" s="41">
        <v>0</v>
      </c>
      <c r="I78" s="42">
        <v>0</v>
      </c>
      <c r="J78" s="41">
        <v>0</v>
      </c>
      <c r="K78" s="42">
        <v>0</v>
      </c>
      <c r="L78" s="41">
        <v>0</v>
      </c>
      <c r="M78" s="42">
        <v>-1</v>
      </c>
      <c r="N78" s="43">
        <v>0</v>
      </c>
      <c r="O78" s="39">
        <v>0</v>
      </c>
      <c r="P78" s="112" t="str">
        <f t="shared" si="19"/>
        <v>-----</v>
      </c>
      <c r="Q78" s="38">
        <f t="shared" si="32"/>
        <v>0</v>
      </c>
      <c r="R78" s="39">
        <f t="shared" si="32"/>
        <v>-1</v>
      </c>
      <c r="S78" s="112">
        <f t="shared" si="20"/>
        <v>-1</v>
      </c>
      <c r="T78" s="41">
        <v>0</v>
      </c>
      <c r="U78" s="42">
        <v>0</v>
      </c>
      <c r="V78" s="41">
        <v>0</v>
      </c>
      <c r="W78" s="42">
        <v>-1</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 t="shared" si="31"/>
        <v>0</v>
      </c>
      <c r="F79" s="39">
        <f t="shared" si="31"/>
        <v>0</v>
      </c>
      <c r="G79" s="112" t="str">
        <f t="shared" si="17"/>
        <v>-----</v>
      </c>
      <c r="H79" s="41">
        <v>0</v>
      </c>
      <c r="I79" s="42">
        <v>0</v>
      </c>
      <c r="J79" s="41">
        <v>0</v>
      </c>
      <c r="K79" s="42">
        <v>0</v>
      </c>
      <c r="L79" s="41">
        <v>0</v>
      </c>
      <c r="M79" s="42">
        <v>0</v>
      </c>
      <c r="N79" s="43">
        <v>0</v>
      </c>
      <c r="O79" s="39">
        <v>0</v>
      </c>
      <c r="P79" s="112" t="str">
        <f t="shared" si="19"/>
        <v>-----</v>
      </c>
      <c r="Q79" s="38">
        <f t="shared" si="32"/>
        <v>0</v>
      </c>
      <c r="R79" s="39">
        <f t="shared" si="32"/>
        <v>0</v>
      </c>
      <c r="S79" s="112" t="str">
        <f t="shared" si="20"/>
        <v>-----</v>
      </c>
      <c r="T79" s="41">
        <v>0</v>
      </c>
      <c r="U79" s="42">
        <v>0</v>
      </c>
      <c r="V79" s="41">
        <v>0</v>
      </c>
      <c r="W79" s="42">
        <v>0</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1</v>
      </c>
      <c r="F80" s="39">
        <f>SUM(F81:F87)</f>
        <v>-1</v>
      </c>
      <c r="G80" s="112">
        <f t="shared" si="17"/>
        <v>-0.5</v>
      </c>
      <c r="H80" s="41">
        <f t="shared" ref="H80:O80" si="33">SUM(H81:H87)</f>
        <v>0</v>
      </c>
      <c r="I80" s="42">
        <f t="shared" si="33"/>
        <v>0</v>
      </c>
      <c r="J80" s="41">
        <f t="shared" si="33"/>
        <v>1</v>
      </c>
      <c r="K80" s="42">
        <f t="shared" si="33"/>
        <v>1</v>
      </c>
      <c r="L80" s="113">
        <f t="shared" si="33"/>
        <v>0</v>
      </c>
      <c r="M80" s="42">
        <f t="shared" si="33"/>
        <v>-2</v>
      </c>
      <c r="N80" s="43">
        <f t="shared" si="33"/>
        <v>0</v>
      </c>
      <c r="O80" s="39">
        <f t="shared" si="33"/>
        <v>0</v>
      </c>
      <c r="P80" s="112" t="str">
        <f t="shared" si="19"/>
        <v>-----</v>
      </c>
      <c r="Q80" s="43">
        <f>SUM(Q81:Q87)</f>
        <v>1</v>
      </c>
      <c r="R80" s="39">
        <f>SUM(R81:R87)</f>
        <v>-1</v>
      </c>
      <c r="S80" s="112">
        <f t="shared" si="20"/>
        <v>-0.5</v>
      </c>
      <c r="T80" s="113">
        <f>SUM(T81:T87)</f>
        <v>1</v>
      </c>
      <c r="U80" s="114">
        <f>SUM(U81:U87)</f>
        <v>1</v>
      </c>
      <c r="V80" s="113">
        <f>SUM(V81:V87)</f>
        <v>0</v>
      </c>
      <c r="W80" s="114">
        <f>SUM(W81:W87)</f>
        <v>-2</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 t="shared" ref="E81:F87" si="34">SUM(H81,J81,L81)</f>
        <v>0</v>
      </c>
      <c r="F81" s="64">
        <f t="shared" si="34"/>
        <v>0</v>
      </c>
      <c r="G81" s="65" t="str">
        <f t="shared" si="17"/>
        <v>-----</v>
      </c>
      <c r="H81" s="66">
        <v>0</v>
      </c>
      <c r="I81" s="67">
        <v>0</v>
      </c>
      <c r="J81" s="66">
        <v>0</v>
      </c>
      <c r="K81" s="67">
        <v>0</v>
      </c>
      <c r="L81" s="66">
        <v>0</v>
      </c>
      <c r="M81" s="67">
        <v>0</v>
      </c>
      <c r="N81" s="68">
        <v>0</v>
      </c>
      <c r="O81" s="64">
        <v>0</v>
      </c>
      <c r="P81" s="65" t="str">
        <f t="shared" si="19"/>
        <v>-----</v>
      </c>
      <c r="Q81" s="63">
        <f t="shared" ref="Q81:R87" si="35">SUM(T81,V81)</f>
        <v>0</v>
      </c>
      <c r="R81" s="64">
        <f t="shared" si="35"/>
        <v>0</v>
      </c>
      <c r="S81" s="65" t="str">
        <f t="shared" si="20"/>
        <v>-----</v>
      </c>
      <c r="T81" s="69">
        <v>0</v>
      </c>
      <c r="U81" s="70">
        <v>0</v>
      </c>
      <c r="V81" s="69">
        <v>0</v>
      </c>
      <c r="W81" s="70">
        <v>0</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 t="shared" si="34"/>
        <v>1</v>
      </c>
      <c r="F82" s="64">
        <f t="shared" si="34"/>
        <v>1</v>
      </c>
      <c r="G82" s="65" t="str">
        <f t="shared" si="17"/>
        <v>-----</v>
      </c>
      <c r="H82" s="66">
        <v>0</v>
      </c>
      <c r="I82" s="67">
        <v>0</v>
      </c>
      <c r="J82" s="66">
        <v>1</v>
      </c>
      <c r="K82" s="67">
        <v>1</v>
      </c>
      <c r="L82" s="66">
        <v>0</v>
      </c>
      <c r="M82" s="67">
        <v>0</v>
      </c>
      <c r="N82" s="68">
        <v>0</v>
      </c>
      <c r="O82" s="64">
        <v>0</v>
      </c>
      <c r="P82" s="65" t="str">
        <f t="shared" si="19"/>
        <v>-----</v>
      </c>
      <c r="Q82" s="63">
        <f t="shared" si="35"/>
        <v>1</v>
      </c>
      <c r="R82" s="64">
        <f t="shared" si="35"/>
        <v>1</v>
      </c>
      <c r="S82" s="65" t="str">
        <f t="shared" si="20"/>
        <v>-----</v>
      </c>
      <c r="T82" s="69">
        <v>1</v>
      </c>
      <c r="U82" s="70">
        <v>1</v>
      </c>
      <c r="V82" s="69">
        <v>0</v>
      </c>
      <c r="W82" s="70">
        <v>0</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 t="shared" si="34"/>
        <v>0</v>
      </c>
      <c r="F83" s="64">
        <f t="shared" si="34"/>
        <v>-1</v>
      </c>
      <c r="G83" s="65">
        <f t="shared" si="17"/>
        <v>-1</v>
      </c>
      <c r="H83" s="66">
        <v>0</v>
      </c>
      <c r="I83" s="67">
        <v>0</v>
      </c>
      <c r="J83" s="66">
        <v>0</v>
      </c>
      <c r="K83" s="67">
        <v>0</v>
      </c>
      <c r="L83" s="66">
        <v>0</v>
      </c>
      <c r="M83" s="67">
        <v>-1</v>
      </c>
      <c r="N83" s="68">
        <v>0</v>
      </c>
      <c r="O83" s="64">
        <v>0</v>
      </c>
      <c r="P83" s="65" t="str">
        <f t="shared" si="19"/>
        <v>-----</v>
      </c>
      <c r="Q83" s="63">
        <f t="shared" si="35"/>
        <v>0</v>
      </c>
      <c r="R83" s="64">
        <f t="shared" si="35"/>
        <v>-1</v>
      </c>
      <c r="S83" s="65">
        <f t="shared" si="20"/>
        <v>-1</v>
      </c>
      <c r="T83" s="69">
        <v>0</v>
      </c>
      <c r="U83" s="70">
        <v>0</v>
      </c>
      <c r="V83" s="69">
        <v>0</v>
      </c>
      <c r="W83" s="70">
        <v>-1</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 t="shared" si="34"/>
        <v>0</v>
      </c>
      <c r="F84" s="64">
        <f t="shared" si="34"/>
        <v>0</v>
      </c>
      <c r="G84" s="65" t="str">
        <f t="shared" si="17"/>
        <v>-----</v>
      </c>
      <c r="H84" s="66">
        <v>0</v>
      </c>
      <c r="I84" s="67">
        <v>0</v>
      </c>
      <c r="J84" s="66">
        <v>0</v>
      </c>
      <c r="K84" s="67">
        <v>0</v>
      </c>
      <c r="L84" s="66">
        <v>0</v>
      </c>
      <c r="M84" s="67">
        <v>0</v>
      </c>
      <c r="N84" s="68">
        <v>0</v>
      </c>
      <c r="O84" s="64">
        <v>0</v>
      </c>
      <c r="P84" s="65" t="str">
        <f t="shared" si="19"/>
        <v>-----</v>
      </c>
      <c r="Q84" s="63">
        <f t="shared" si="35"/>
        <v>0</v>
      </c>
      <c r="R84" s="64">
        <f t="shared" si="35"/>
        <v>0</v>
      </c>
      <c r="S84" s="65" t="str">
        <f t="shared" si="20"/>
        <v>-----</v>
      </c>
      <c r="T84" s="69">
        <v>0</v>
      </c>
      <c r="U84" s="70">
        <v>0</v>
      </c>
      <c r="V84" s="69">
        <v>0</v>
      </c>
      <c r="W84" s="70">
        <v>0</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 t="shared" si="34"/>
        <v>0</v>
      </c>
      <c r="F85" s="64">
        <f t="shared" si="34"/>
        <v>0</v>
      </c>
      <c r="G85" s="65" t="str">
        <f t="shared" si="17"/>
        <v>-----</v>
      </c>
      <c r="H85" s="66">
        <v>0</v>
      </c>
      <c r="I85" s="67">
        <v>0</v>
      </c>
      <c r="J85" s="66">
        <v>0</v>
      </c>
      <c r="K85" s="67">
        <v>0</v>
      </c>
      <c r="L85" s="66">
        <v>0</v>
      </c>
      <c r="M85" s="67">
        <v>0</v>
      </c>
      <c r="N85" s="68">
        <v>0</v>
      </c>
      <c r="O85" s="64">
        <v>0</v>
      </c>
      <c r="P85" s="65" t="str">
        <f t="shared" si="19"/>
        <v>-----</v>
      </c>
      <c r="Q85" s="63">
        <f t="shared" si="35"/>
        <v>0</v>
      </c>
      <c r="R85" s="64">
        <f t="shared" si="35"/>
        <v>0</v>
      </c>
      <c r="S85" s="65" t="str">
        <f t="shared" si="20"/>
        <v>-----</v>
      </c>
      <c r="T85" s="69">
        <v>0</v>
      </c>
      <c r="U85" s="70">
        <v>0</v>
      </c>
      <c r="V85" s="69">
        <v>0</v>
      </c>
      <c r="W85" s="70">
        <v>0</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 t="shared" si="34"/>
        <v>0</v>
      </c>
      <c r="F86" s="64">
        <f t="shared" si="34"/>
        <v>0</v>
      </c>
      <c r="G86" s="65" t="str">
        <f t="shared" si="17"/>
        <v>-----</v>
      </c>
      <c r="H86" s="66">
        <v>0</v>
      </c>
      <c r="I86" s="67">
        <v>0</v>
      </c>
      <c r="J86" s="66">
        <v>0</v>
      </c>
      <c r="K86" s="67">
        <v>0</v>
      </c>
      <c r="L86" s="66">
        <v>0</v>
      </c>
      <c r="M86" s="67">
        <v>0</v>
      </c>
      <c r="N86" s="68">
        <v>0</v>
      </c>
      <c r="O86" s="64">
        <v>0</v>
      </c>
      <c r="P86" s="65" t="str">
        <f t="shared" si="19"/>
        <v>-----</v>
      </c>
      <c r="Q86" s="63">
        <f t="shared" si="35"/>
        <v>0</v>
      </c>
      <c r="R86" s="64">
        <f t="shared" si="35"/>
        <v>0</v>
      </c>
      <c r="S86" s="65" t="str">
        <f t="shared" si="20"/>
        <v>-----</v>
      </c>
      <c r="T86" s="69">
        <v>0</v>
      </c>
      <c r="U86" s="70">
        <v>0</v>
      </c>
      <c r="V86" s="69">
        <v>0</v>
      </c>
      <c r="W86" s="70">
        <v>0</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 t="shared" si="34"/>
        <v>0</v>
      </c>
      <c r="F87" s="64">
        <f t="shared" si="34"/>
        <v>-1</v>
      </c>
      <c r="G87" s="65">
        <f t="shared" si="17"/>
        <v>-1</v>
      </c>
      <c r="H87" s="66">
        <v>0</v>
      </c>
      <c r="I87" s="67">
        <v>0</v>
      </c>
      <c r="J87" s="66">
        <v>0</v>
      </c>
      <c r="K87" s="67">
        <v>0</v>
      </c>
      <c r="L87" s="66">
        <v>0</v>
      </c>
      <c r="M87" s="67">
        <v>-1</v>
      </c>
      <c r="N87" s="68">
        <v>0</v>
      </c>
      <c r="O87" s="64">
        <v>0</v>
      </c>
      <c r="P87" s="65" t="str">
        <f t="shared" si="19"/>
        <v>-----</v>
      </c>
      <c r="Q87" s="63">
        <f t="shared" si="35"/>
        <v>0</v>
      </c>
      <c r="R87" s="64">
        <f t="shared" si="35"/>
        <v>-1</v>
      </c>
      <c r="S87" s="65">
        <f t="shared" si="20"/>
        <v>-1</v>
      </c>
      <c r="T87" s="69">
        <v>0</v>
      </c>
      <c r="U87" s="70">
        <v>0</v>
      </c>
      <c r="V87" s="69">
        <v>0</v>
      </c>
      <c r="W87" s="70">
        <v>-1</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4</v>
      </c>
      <c r="F88" s="111">
        <f>SUM(F89:F90)</f>
        <v>0</v>
      </c>
      <c r="G88" s="112">
        <f t="shared" si="17"/>
        <v>0</v>
      </c>
      <c r="H88" s="41">
        <f t="shared" ref="H88:O88" si="36">SUM(H89:H90)</f>
        <v>0</v>
      </c>
      <c r="I88" s="42">
        <f t="shared" si="36"/>
        <v>0</v>
      </c>
      <c r="J88" s="41">
        <f t="shared" si="36"/>
        <v>0</v>
      </c>
      <c r="K88" s="42">
        <f t="shared" si="36"/>
        <v>0</v>
      </c>
      <c r="L88" s="41">
        <f t="shared" si="36"/>
        <v>4</v>
      </c>
      <c r="M88" s="42">
        <f t="shared" si="36"/>
        <v>0</v>
      </c>
      <c r="N88" s="43">
        <f t="shared" si="36"/>
        <v>0</v>
      </c>
      <c r="O88" s="39">
        <f t="shared" si="36"/>
        <v>0</v>
      </c>
      <c r="P88" s="112" t="str">
        <f t="shared" si="19"/>
        <v>-----</v>
      </c>
      <c r="Q88" s="43">
        <f>SUM(Q89:Q90)</f>
        <v>3</v>
      </c>
      <c r="R88" s="111">
        <f>SUM(R89:R90)</f>
        <v>-1</v>
      </c>
      <c r="S88" s="112">
        <f t="shared" si="20"/>
        <v>-0.25</v>
      </c>
      <c r="T88" s="41">
        <f>SUM(T89:T90)</f>
        <v>0</v>
      </c>
      <c r="U88" s="42">
        <f>SUM(U89:U90)</f>
        <v>0</v>
      </c>
      <c r="V88" s="41">
        <f>SUM(V89:V90)</f>
        <v>3</v>
      </c>
      <c r="W88" s="42">
        <f>SUM(W89:W90)</f>
        <v>-1</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4</v>
      </c>
      <c r="F89" s="64">
        <f>SUM(I89,K89,M89)</f>
        <v>0</v>
      </c>
      <c r="G89" s="65">
        <f t="shared" si="17"/>
        <v>0</v>
      </c>
      <c r="H89" s="66">
        <v>0</v>
      </c>
      <c r="I89" s="67">
        <v>0</v>
      </c>
      <c r="J89" s="66">
        <v>0</v>
      </c>
      <c r="K89" s="67">
        <v>0</v>
      </c>
      <c r="L89" s="66">
        <v>4</v>
      </c>
      <c r="M89" s="67">
        <v>0</v>
      </c>
      <c r="N89" s="68">
        <v>0</v>
      </c>
      <c r="O89" s="64">
        <v>0</v>
      </c>
      <c r="P89" s="65" t="str">
        <f t="shared" si="19"/>
        <v>-----</v>
      </c>
      <c r="Q89" s="63">
        <f>SUM(T89,V89)</f>
        <v>3</v>
      </c>
      <c r="R89" s="64">
        <f>SUM(U89,W89)</f>
        <v>-1</v>
      </c>
      <c r="S89" s="65">
        <f t="shared" si="20"/>
        <v>-0.25</v>
      </c>
      <c r="T89" s="69">
        <v>0</v>
      </c>
      <c r="U89" s="70">
        <v>0</v>
      </c>
      <c r="V89" s="69">
        <v>3</v>
      </c>
      <c r="W89" s="70">
        <v>-1</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0</v>
      </c>
      <c r="F90" s="64">
        <f>SUM(I90,K90,M90)</f>
        <v>0</v>
      </c>
      <c r="G90" s="65" t="str">
        <f t="shared" si="17"/>
        <v>-----</v>
      </c>
      <c r="H90" s="66">
        <v>0</v>
      </c>
      <c r="I90" s="67">
        <v>0</v>
      </c>
      <c r="J90" s="66">
        <v>0</v>
      </c>
      <c r="K90" s="67">
        <v>0</v>
      </c>
      <c r="L90" s="66">
        <v>0</v>
      </c>
      <c r="M90" s="67">
        <v>0</v>
      </c>
      <c r="N90" s="68">
        <v>0</v>
      </c>
      <c r="O90" s="64">
        <v>0</v>
      </c>
      <c r="P90" s="65" t="str">
        <f t="shared" si="19"/>
        <v>-----</v>
      </c>
      <c r="Q90" s="63">
        <f>SUM(T90,V90)</f>
        <v>0</v>
      </c>
      <c r="R90" s="64">
        <f>SUM(U90,W90)</f>
        <v>0</v>
      </c>
      <c r="S90" s="65" t="str">
        <f t="shared" si="20"/>
        <v>-----</v>
      </c>
      <c r="T90" s="69">
        <v>0</v>
      </c>
      <c r="U90" s="70">
        <v>0</v>
      </c>
      <c r="V90" s="69">
        <v>0</v>
      </c>
      <c r="W90" s="70">
        <v>0</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2</v>
      </c>
      <c r="F91" s="111">
        <f>SUM(F92:F94)</f>
        <v>2</v>
      </c>
      <c r="G91" s="112" t="str">
        <f t="shared" si="17"/>
        <v>-----</v>
      </c>
      <c r="H91" s="41">
        <f t="shared" ref="H91:O91" si="37">SUM(H92:H94)</f>
        <v>0</v>
      </c>
      <c r="I91" s="42">
        <f t="shared" si="37"/>
        <v>0</v>
      </c>
      <c r="J91" s="41">
        <f t="shared" si="37"/>
        <v>1</v>
      </c>
      <c r="K91" s="42">
        <f t="shared" si="37"/>
        <v>1</v>
      </c>
      <c r="L91" s="41">
        <f t="shared" si="37"/>
        <v>1</v>
      </c>
      <c r="M91" s="42">
        <f t="shared" si="37"/>
        <v>1</v>
      </c>
      <c r="N91" s="43">
        <f t="shared" si="37"/>
        <v>0</v>
      </c>
      <c r="O91" s="39">
        <f t="shared" si="37"/>
        <v>0</v>
      </c>
      <c r="P91" s="112" t="str">
        <f t="shared" si="19"/>
        <v>-----</v>
      </c>
      <c r="Q91" s="43">
        <f>SUM(Q92:Q94)</f>
        <v>2</v>
      </c>
      <c r="R91" s="111">
        <f>SUM(R92:R94)</f>
        <v>2</v>
      </c>
      <c r="S91" s="112" t="str">
        <f t="shared" si="20"/>
        <v>-----</v>
      </c>
      <c r="T91" s="131">
        <f>SUM(T92:T94)</f>
        <v>1</v>
      </c>
      <c r="U91" s="42">
        <f>SUM(U92:U94)</f>
        <v>1</v>
      </c>
      <c r="V91" s="131">
        <f>SUM(V92:V94)</f>
        <v>1</v>
      </c>
      <c r="W91" s="42">
        <f>SUM(W92:W94)</f>
        <v>1</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 t="shared" ref="E92:F94" si="38">SUM(H92,J92,L92)</f>
        <v>2</v>
      </c>
      <c r="F92" s="64">
        <f t="shared" si="38"/>
        <v>2</v>
      </c>
      <c r="G92" s="65" t="str">
        <f t="shared" si="17"/>
        <v>-----</v>
      </c>
      <c r="H92" s="66">
        <v>0</v>
      </c>
      <c r="I92" s="67">
        <v>0</v>
      </c>
      <c r="J92" s="66">
        <v>1</v>
      </c>
      <c r="K92" s="67">
        <v>1</v>
      </c>
      <c r="L92" s="66">
        <v>1</v>
      </c>
      <c r="M92" s="67">
        <v>1</v>
      </c>
      <c r="N92" s="68">
        <v>0</v>
      </c>
      <c r="O92" s="64">
        <v>0</v>
      </c>
      <c r="P92" s="65" t="str">
        <f t="shared" si="19"/>
        <v>-----</v>
      </c>
      <c r="Q92" s="63">
        <f t="shared" ref="Q92:R94" si="39">SUM(T92,V92)</f>
        <v>2</v>
      </c>
      <c r="R92" s="64">
        <f t="shared" si="39"/>
        <v>2</v>
      </c>
      <c r="S92" s="65" t="str">
        <f t="shared" si="20"/>
        <v>-----</v>
      </c>
      <c r="T92" s="69">
        <v>1</v>
      </c>
      <c r="U92" s="70">
        <v>1</v>
      </c>
      <c r="V92" s="69">
        <v>1</v>
      </c>
      <c r="W92" s="70">
        <v>1</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 t="shared" si="38"/>
        <v>0</v>
      </c>
      <c r="F93" s="64">
        <f t="shared" si="38"/>
        <v>0</v>
      </c>
      <c r="G93" s="65" t="str">
        <f t="shared" si="17"/>
        <v>-----</v>
      </c>
      <c r="H93" s="66">
        <v>0</v>
      </c>
      <c r="I93" s="67">
        <v>0</v>
      </c>
      <c r="J93" s="66">
        <v>0</v>
      </c>
      <c r="K93" s="67">
        <v>0</v>
      </c>
      <c r="L93" s="66">
        <v>0</v>
      </c>
      <c r="M93" s="67">
        <v>0</v>
      </c>
      <c r="N93" s="68">
        <v>0</v>
      </c>
      <c r="O93" s="64">
        <v>0</v>
      </c>
      <c r="P93" s="65" t="str">
        <f t="shared" si="19"/>
        <v>-----</v>
      </c>
      <c r="Q93" s="63">
        <f t="shared" si="39"/>
        <v>0</v>
      </c>
      <c r="R93" s="64">
        <f t="shared" si="39"/>
        <v>0</v>
      </c>
      <c r="S93" s="65" t="str">
        <f t="shared" si="20"/>
        <v>-----</v>
      </c>
      <c r="T93" s="69">
        <v>0</v>
      </c>
      <c r="U93" s="70">
        <v>0</v>
      </c>
      <c r="V93" s="69">
        <v>0</v>
      </c>
      <c r="W93" s="70">
        <v>0</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 t="shared" si="38"/>
        <v>0</v>
      </c>
      <c r="F94" s="74">
        <f t="shared" si="38"/>
        <v>0</v>
      </c>
      <c r="G94" s="75" t="str">
        <f t="shared" si="17"/>
        <v>-----</v>
      </c>
      <c r="H94" s="76">
        <v>0</v>
      </c>
      <c r="I94" s="77">
        <v>0</v>
      </c>
      <c r="J94" s="76">
        <v>0</v>
      </c>
      <c r="K94" s="77">
        <v>0</v>
      </c>
      <c r="L94" s="76">
        <v>0</v>
      </c>
      <c r="M94" s="77">
        <v>0</v>
      </c>
      <c r="N94" s="78">
        <v>0</v>
      </c>
      <c r="O94" s="74">
        <v>0</v>
      </c>
      <c r="P94" s="75" t="str">
        <f t="shared" si="19"/>
        <v>-----</v>
      </c>
      <c r="Q94" s="73">
        <f t="shared" si="39"/>
        <v>0</v>
      </c>
      <c r="R94" s="74">
        <f t="shared" si="39"/>
        <v>0</v>
      </c>
      <c r="S94" s="75" t="str">
        <f t="shared" si="20"/>
        <v>-----</v>
      </c>
      <c r="T94" s="79">
        <v>0</v>
      </c>
      <c r="U94" s="80">
        <v>0</v>
      </c>
      <c r="V94" s="79">
        <v>0</v>
      </c>
      <c r="W94" s="80">
        <v>0</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自転車の事故とは、第１当事者または第２当事者が自転車の事故件数と集計条件の対象当事者の死傷者数である。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view="pageBreakPreview" zoomScale="75" zoomScaleNormal="100" workbookViewId="0"/>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130</v>
      </c>
      <c r="E1" s="3"/>
      <c r="F1" s="3"/>
      <c r="G1" s="3"/>
      <c r="H1" s="3"/>
      <c r="I1" s="3"/>
      <c r="J1" s="3"/>
      <c r="K1" s="3"/>
      <c r="L1" s="3"/>
      <c r="M1" s="3"/>
      <c r="N1" s="3"/>
      <c r="O1" s="3"/>
      <c r="P1" s="3"/>
      <c r="Q1" s="3"/>
      <c r="R1" s="3"/>
      <c r="S1" s="3"/>
      <c r="T1" s="3"/>
      <c r="U1" s="3"/>
      <c r="V1" s="3"/>
      <c r="W1" s="4" t="s">
        <v>124</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618</v>
      </c>
      <c r="F5" s="32">
        <f>SUM(F6:F7,F55)</f>
        <v>-19</v>
      </c>
      <c r="G5" s="33">
        <f t="shared" ref="G5:G52" si="0">IF(E5-F5&gt;0,F5/(E5-F5),"-----")</f>
        <v>-2.9827315541601257E-2</v>
      </c>
      <c r="H5" s="34">
        <f t="shared" ref="H5:O5" si="1">SUM(H6:H7,H55)</f>
        <v>3</v>
      </c>
      <c r="I5" s="35">
        <f t="shared" si="1"/>
        <v>0</v>
      </c>
      <c r="J5" s="34">
        <f t="shared" si="1"/>
        <v>29</v>
      </c>
      <c r="K5" s="35">
        <f t="shared" si="1"/>
        <v>6</v>
      </c>
      <c r="L5" s="34">
        <f t="shared" si="1"/>
        <v>586</v>
      </c>
      <c r="M5" s="35">
        <f t="shared" si="1"/>
        <v>-25</v>
      </c>
      <c r="N5" s="36">
        <f t="shared" si="1"/>
        <v>3</v>
      </c>
      <c r="O5" s="32">
        <f t="shared" si="1"/>
        <v>0</v>
      </c>
      <c r="P5" s="33">
        <f t="shared" ref="P5:P52" si="2">IF(N5-O5&gt;0,O5/(N5-O5),"-----")</f>
        <v>0</v>
      </c>
      <c r="Q5" s="36">
        <f t="shared" ref="Q5:Q52" si="3">SUM(T5,V5)</f>
        <v>599</v>
      </c>
      <c r="R5" s="32">
        <f>SUM(R6:R7,R55)</f>
        <v>-16</v>
      </c>
      <c r="S5" s="33">
        <f t="shared" ref="S5:S52" si="4">IF(Q5-R5&gt;0,R5/(Q5-R5),"-----")</f>
        <v>-2.6016260162601626E-2</v>
      </c>
      <c r="T5" s="34">
        <f>SUM(T6:T7,T55)</f>
        <v>29</v>
      </c>
      <c r="U5" s="35">
        <f>SUM(U6:U7,U55)</f>
        <v>9</v>
      </c>
      <c r="V5" s="34">
        <f>SUM(V6:V7,V55)</f>
        <v>570</v>
      </c>
      <c r="W5" s="35">
        <f>SUM(W6:W7,W55)</f>
        <v>-25</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0</v>
      </c>
      <c r="F6" s="39">
        <f>SUM(I6,K6,M6)</f>
        <v>0</v>
      </c>
      <c r="G6" s="40" t="str">
        <f t="shared" si="0"/>
        <v>-----</v>
      </c>
      <c r="H6" s="41">
        <v>0</v>
      </c>
      <c r="I6" s="42">
        <v>0</v>
      </c>
      <c r="J6" s="41">
        <v>0</v>
      </c>
      <c r="K6" s="42">
        <v>0</v>
      </c>
      <c r="L6" s="41">
        <v>0</v>
      </c>
      <c r="M6" s="42">
        <v>0</v>
      </c>
      <c r="N6" s="43">
        <v>0</v>
      </c>
      <c r="O6" s="39">
        <v>0</v>
      </c>
      <c r="P6" s="40" t="str">
        <f t="shared" si="2"/>
        <v>-----</v>
      </c>
      <c r="Q6" s="43">
        <f t="shared" si="3"/>
        <v>0</v>
      </c>
      <c r="R6" s="39">
        <f>SUM(U6,W6)</f>
        <v>0</v>
      </c>
      <c r="S6" s="40" t="str">
        <f t="shared" si="4"/>
        <v>-----</v>
      </c>
      <c r="T6" s="41">
        <v>0</v>
      </c>
      <c r="U6" s="42">
        <v>0</v>
      </c>
      <c r="V6" s="41">
        <v>0</v>
      </c>
      <c r="W6" s="42">
        <v>0</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566</v>
      </c>
      <c r="F7" s="39">
        <f>SUM(F8,F25)</f>
        <v>-29</v>
      </c>
      <c r="G7" s="40">
        <f t="shared" si="0"/>
        <v>-4.8739495798319328E-2</v>
      </c>
      <c r="H7" s="46">
        <f t="shared" ref="H7:O7" si="5">SUM(H8,H25)</f>
        <v>3</v>
      </c>
      <c r="I7" s="47">
        <f t="shared" si="5"/>
        <v>0</v>
      </c>
      <c r="J7" s="46">
        <f t="shared" si="5"/>
        <v>24</v>
      </c>
      <c r="K7" s="47">
        <f t="shared" si="5"/>
        <v>3</v>
      </c>
      <c r="L7" s="46">
        <f t="shared" si="5"/>
        <v>539</v>
      </c>
      <c r="M7" s="47">
        <f t="shared" si="5"/>
        <v>-32</v>
      </c>
      <c r="N7" s="48">
        <f t="shared" si="5"/>
        <v>3</v>
      </c>
      <c r="O7" s="39">
        <f t="shared" si="5"/>
        <v>0</v>
      </c>
      <c r="P7" s="40">
        <f t="shared" si="2"/>
        <v>0</v>
      </c>
      <c r="Q7" s="48">
        <f t="shared" si="3"/>
        <v>550</v>
      </c>
      <c r="R7" s="39">
        <f>SUM(R8,R25)</f>
        <v>-23</v>
      </c>
      <c r="S7" s="40">
        <f t="shared" si="4"/>
        <v>-4.0139616055846421E-2</v>
      </c>
      <c r="T7" s="46">
        <f>SUM(T8,T25)</f>
        <v>24</v>
      </c>
      <c r="U7" s="47">
        <f>SUM(U8,U25)</f>
        <v>6</v>
      </c>
      <c r="V7" s="46">
        <f>SUM(V8,V25)</f>
        <v>526</v>
      </c>
      <c r="W7" s="47">
        <f>SUM(W8,W25)</f>
        <v>-29</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338</v>
      </c>
      <c r="F8" s="39">
        <f>SUM(F9,F17)</f>
        <v>-31</v>
      </c>
      <c r="G8" s="40">
        <f t="shared" si="0"/>
        <v>-8.4010840108401083E-2</v>
      </c>
      <c r="H8" s="46">
        <f t="shared" ref="H8:O8" si="6">SUM(H9,H17)</f>
        <v>0</v>
      </c>
      <c r="I8" s="47">
        <f t="shared" si="6"/>
        <v>0</v>
      </c>
      <c r="J8" s="46">
        <f t="shared" si="6"/>
        <v>14</v>
      </c>
      <c r="K8" s="47">
        <f t="shared" si="6"/>
        <v>0</v>
      </c>
      <c r="L8" s="46">
        <f t="shared" si="6"/>
        <v>324</v>
      </c>
      <c r="M8" s="47">
        <f t="shared" si="6"/>
        <v>-31</v>
      </c>
      <c r="N8" s="48">
        <f t="shared" si="6"/>
        <v>0</v>
      </c>
      <c r="O8" s="39">
        <f t="shared" si="6"/>
        <v>0</v>
      </c>
      <c r="P8" s="40" t="str">
        <f t="shared" si="2"/>
        <v>-----</v>
      </c>
      <c r="Q8" s="48">
        <f t="shared" si="3"/>
        <v>326</v>
      </c>
      <c r="R8" s="39">
        <f>SUM(R9,R17)</f>
        <v>-28</v>
      </c>
      <c r="S8" s="40">
        <f t="shared" si="4"/>
        <v>-7.909604519774012E-2</v>
      </c>
      <c r="T8" s="46">
        <f>SUM(T9,T17)</f>
        <v>13</v>
      </c>
      <c r="U8" s="47">
        <f>SUM(U9,U17)</f>
        <v>1</v>
      </c>
      <c r="V8" s="46">
        <f>SUM(V9,V17)</f>
        <v>313</v>
      </c>
      <c r="W8" s="47">
        <f>SUM(W9,W17)</f>
        <v>-29</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84</v>
      </c>
      <c r="F9" s="39">
        <f>SUM(F10:F16)</f>
        <v>-26</v>
      </c>
      <c r="G9" s="40">
        <f t="shared" si="0"/>
        <v>-0.23636363636363636</v>
      </c>
      <c r="H9" s="46">
        <f t="shared" ref="H9:O9" si="7">SUM(H10:H16)</f>
        <v>0</v>
      </c>
      <c r="I9" s="47">
        <f t="shared" si="7"/>
        <v>0</v>
      </c>
      <c r="J9" s="46">
        <f t="shared" si="7"/>
        <v>6</v>
      </c>
      <c r="K9" s="47">
        <f t="shared" si="7"/>
        <v>2</v>
      </c>
      <c r="L9" s="46">
        <f t="shared" si="7"/>
        <v>78</v>
      </c>
      <c r="M9" s="47">
        <f t="shared" si="7"/>
        <v>-28</v>
      </c>
      <c r="N9" s="48">
        <f t="shared" si="7"/>
        <v>0</v>
      </c>
      <c r="O9" s="39">
        <f t="shared" si="7"/>
        <v>0</v>
      </c>
      <c r="P9" s="40" t="str">
        <f t="shared" si="2"/>
        <v>-----</v>
      </c>
      <c r="Q9" s="48">
        <f t="shared" si="3"/>
        <v>82</v>
      </c>
      <c r="R9" s="39">
        <f>SUM(R10:R16)</f>
        <v>-25</v>
      </c>
      <c r="S9" s="40">
        <f t="shared" si="4"/>
        <v>-0.23364485981308411</v>
      </c>
      <c r="T9" s="46">
        <f>SUM(T10:T16)</f>
        <v>5</v>
      </c>
      <c r="U9" s="47">
        <f>SUM(U10:U16)</f>
        <v>2</v>
      </c>
      <c r="V9" s="46">
        <f>SUM(V10:V16)</f>
        <v>77</v>
      </c>
      <c r="W9" s="47">
        <f>SUM(W10:W16)</f>
        <v>-27</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 t="shared" ref="E10:F16" si="8">SUM(H10,J10,L10)</f>
        <v>2</v>
      </c>
      <c r="F10" s="55">
        <f t="shared" si="8"/>
        <v>-3</v>
      </c>
      <c r="G10" s="56">
        <f t="shared" si="0"/>
        <v>-0.6</v>
      </c>
      <c r="H10" s="57">
        <v>0</v>
      </c>
      <c r="I10" s="58">
        <v>0</v>
      </c>
      <c r="J10" s="57">
        <v>0</v>
      </c>
      <c r="K10" s="58">
        <v>-1</v>
      </c>
      <c r="L10" s="57">
        <v>2</v>
      </c>
      <c r="M10" s="58">
        <v>-2</v>
      </c>
      <c r="N10" s="59">
        <v>0</v>
      </c>
      <c r="O10" s="55">
        <v>0</v>
      </c>
      <c r="P10" s="56" t="str">
        <f t="shared" si="2"/>
        <v>-----</v>
      </c>
      <c r="Q10" s="59">
        <f t="shared" si="3"/>
        <v>2</v>
      </c>
      <c r="R10" s="55">
        <f t="shared" ref="R10:R16" si="9">SUM(U10,W10)</f>
        <v>-3</v>
      </c>
      <c r="S10" s="56">
        <f t="shared" si="4"/>
        <v>-0.6</v>
      </c>
      <c r="T10" s="60">
        <v>0</v>
      </c>
      <c r="U10" s="61">
        <v>-1</v>
      </c>
      <c r="V10" s="60">
        <v>2</v>
      </c>
      <c r="W10" s="61">
        <v>-2</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 t="shared" si="8"/>
        <v>8</v>
      </c>
      <c r="F11" s="64">
        <f t="shared" si="8"/>
        <v>2</v>
      </c>
      <c r="G11" s="65">
        <f t="shared" si="0"/>
        <v>0.33333333333333331</v>
      </c>
      <c r="H11" s="66">
        <v>0</v>
      </c>
      <c r="I11" s="67">
        <v>0</v>
      </c>
      <c r="J11" s="66">
        <v>1</v>
      </c>
      <c r="K11" s="67">
        <v>1</v>
      </c>
      <c r="L11" s="66">
        <v>7</v>
      </c>
      <c r="M11" s="67">
        <v>1</v>
      </c>
      <c r="N11" s="68">
        <v>0</v>
      </c>
      <c r="O11" s="64">
        <v>0</v>
      </c>
      <c r="P11" s="65" t="str">
        <f t="shared" si="2"/>
        <v>-----</v>
      </c>
      <c r="Q11" s="68">
        <f t="shared" si="3"/>
        <v>8</v>
      </c>
      <c r="R11" s="64">
        <f t="shared" si="9"/>
        <v>2</v>
      </c>
      <c r="S11" s="65">
        <f t="shared" si="4"/>
        <v>0.33333333333333331</v>
      </c>
      <c r="T11" s="69">
        <v>1</v>
      </c>
      <c r="U11" s="70">
        <v>1</v>
      </c>
      <c r="V11" s="69">
        <v>7</v>
      </c>
      <c r="W11" s="70">
        <v>1</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 t="shared" si="8"/>
        <v>5</v>
      </c>
      <c r="F12" s="64">
        <f t="shared" si="8"/>
        <v>1</v>
      </c>
      <c r="G12" s="65">
        <f t="shared" si="0"/>
        <v>0.25</v>
      </c>
      <c r="H12" s="66">
        <v>0</v>
      </c>
      <c r="I12" s="67">
        <v>0</v>
      </c>
      <c r="J12" s="66">
        <v>1</v>
      </c>
      <c r="K12" s="67">
        <v>1</v>
      </c>
      <c r="L12" s="66">
        <v>4</v>
      </c>
      <c r="M12" s="67">
        <v>0</v>
      </c>
      <c r="N12" s="68">
        <v>0</v>
      </c>
      <c r="O12" s="64">
        <v>0</v>
      </c>
      <c r="P12" s="65" t="str">
        <f t="shared" si="2"/>
        <v>-----</v>
      </c>
      <c r="Q12" s="68">
        <f t="shared" si="3"/>
        <v>5</v>
      </c>
      <c r="R12" s="64">
        <f t="shared" si="9"/>
        <v>1</v>
      </c>
      <c r="S12" s="65">
        <f t="shared" si="4"/>
        <v>0.25</v>
      </c>
      <c r="T12" s="69">
        <v>1</v>
      </c>
      <c r="U12" s="70">
        <v>1</v>
      </c>
      <c r="V12" s="69">
        <v>4</v>
      </c>
      <c r="W12" s="70">
        <v>0</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 t="shared" si="8"/>
        <v>39</v>
      </c>
      <c r="F13" s="64">
        <f t="shared" si="8"/>
        <v>-8</v>
      </c>
      <c r="G13" s="65">
        <f t="shared" si="0"/>
        <v>-0.1702127659574468</v>
      </c>
      <c r="H13" s="66">
        <v>0</v>
      </c>
      <c r="I13" s="67">
        <v>0</v>
      </c>
      <c r="J13" s="66">
        <v>2</v>
      </c>
      <c r="K13" s="67">
        <v>0</v>
      </c>
      <c r="L13" s="66">
        <v>37</v>
      </c>
      <c r="M13" s="67">
        <v>-8</v>
      </c>
      <c r="N13" s="68">
        <v>0</v>
      </c>
      <c r="O13" s="64">
        <v>0</v>
      </c>
      <c r="P13" s="65" t="str">
        <f t="shared" si="2"/>
        <v>-----</v>
      </c>
      <c r="Q13" s="68">
        <f t="shared" si="3"/>
        <v>38</v>
      </c>
      <c r="R13" s="64">
        <f t="shared" si="9"/>
        <v>-8</v>
      </c>
      <c r="S13" s="65">
        <f t="shared" si="4"/>
        <v>-0.17391304347826086</v>
      </c>
      <c r="T13" s="69">
        <v>1</v>
      </c>
      <c r="U13" s="70">
        <v>-1</v>
      </c>
      <c r="V13" s="69">
        <v>37</v>
      </c>
      <c r="W13" s="70">
        <v>-7</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 t="shared" si="8"/>
        <v>10</v>
      </c>
      <c r="F14" s="64">
        <f t="shared" si="8"/>
        <v>-12</v>
      </c>
      <c r="G14" s="65">
        <f t="shared" si="0"/>
        <v>-0.54545454545454541</v>
      </c>
      <c r="H14" s="66">
        <v>0</v>
      </c>
      <c r="I14" s="67">
        <v>0</v>
      </c>
      <c r="J14" s="66">
        <v>0</v>
      </c>
      <c r="K14" s="67">
        <v>-1</v>
      </c>
      <c r="L14" s="66">
        <v>10</v>
      </c>
      <c r="M14" s="67">
        <v>-11</v>
      </c>
      <c r="N14" s="68">
        <v>0</v>
      </c>
      <c r="O14" s="64">
        <v>0</v>
      </c>
      <c r="P14" s="65" t="str">
        <f t="shared" si="2"/>
        <v>-----</v>
      </c>
      <c r="Q14" s="68">
        <f t="shared" si="3"/>
        <v>9</v>
      </c>
      <c r="R14" s="64">
        <f t="shared" si="9"/>
        <v>-12</v>
      </c>
      <c r="S14" s="65">
        <f t="shared" si="4"/>
        <v>-0.5714285714285714</v>
      </c>
      <c r="T14" s="69">
        <v>0</v>
      </c>
      <c r="U14" s="70">
        <v>0</v>
      </c>
      <c r="V14" s="69">
        <v>9</v>
      </c>
      <c r="W14" s="70">
        <v>-12</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 t="shared" si="8"/>
        <v>3</v>
      </c>
      <c r="F15" s="64">
        <f t="shared" si="8"/>
        <v>-1</v>
      </c>
      <c r="G15" s="65">
        <f t="shared" si="0"/>
        <v>-0.25</v>
      </c>
      <c r="H15" s="66">
        <v>0</v>
      </c>
      <c r="I15" s="67">
        <v>0</v>
      </c>
      <c r="J15" s="66">
        <v>1</v>
      </c>
      <c r="K15" s="67">
        <v>1</v>
      </c>
      <c r="L15" s="66">
        <v>2</v>
      </c>
      <c r="M15" s="67">
        <v>-2</v>
      </c>
      <c r="N15" s="68">
        <v>0</v>
      </c>
      <c r="O15" s="64">
        <v>0</v>
      </c>
      <c r="P15" s="65" t="str">
        <f t="shared" si="2"/>
        <v>-----</v>
      </c>
      <c r="Q15" s="68">
        <f t="shared" si="3"/>
        <v>3</v>
      </c>
      <c r="R15" s="64">
        <f t="shared" si="9"/>
        <v>-1</v>
      </c>
      <c r="S15" s="65">
        <f t="shared" si="4"/>
        <v>-0.25</v>
      </c>
      <c r="T15" s="69">
        <v>1</v>
      </c>
      <c r="U15" s="70">
        <v>1</v>
      </c>
      <c r="V15" s="69">
        <v>2</v>
      </c>
      <c r="W15" s="70">
        <v>-2</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 t="shared" si="8"/>
        <v>17</v>
      </c>
      <c r="F16" s="74">
        <f t="shared" si="8"/>
        <v>-5</v>
      </c>
      <c r="G16" s="75">
        <f t="shared" si="0"/>
        <v>-0.22727272727272727</v>
      </c>
      <c r="H16" s="76">
        <v>0</v>
      </c>
      <c r="I16" s="77">
        <v>0</v>
      </c>
      <c r="J16" s="76">
        <v>1</v>
      </c>
      <c r="K16" s="77">
        <v>1</v>
      </c>
      <c r="L16" s="76">
        <v>16</v>
      </c>
      <c r="M16" s="77">
        <v>-6</v>
      </c>
      <c r="N16" s="78">
        <v>0</v>
      </c>
      <c r="O16" s="74">
        <v>0</v>
      </c>
      <c r="P16" s="75" t="str">
        <f t="shared" si="2"/>
        <v>-----</v>
      </c>
      <c r="Q16" s="78">
        <f t="shared" si="3"/>
        <v>17</v>
      </c>
      <c r="R16" s="74">
        <f t="shared" si="9"/>
        <v>-4</v>
      </c>
      <c r="S16" s="75">
        <f t="shared" si="4"/>
        <v>-0.19047619047619047</v>
      </c>
      <c r="T16" s="79">
        <v>1</v>
      </c>
      <c r="U16" s="80">
        <v>1</v>
      </c>
      <c r="V16" s="79">
        <v>16</v>
      </c>
      <c r="W16" s="80">
        <v>-5</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254</v>
      </c>
      <c r="F17" s="39">
        <f>SUM(F18:F24)</f>
        <v>-5</v>
      </c>
      <c r="G17" s="40">
        <f t="shared" si="0"/>
        <v>-1.9305019305019305E-2</v>
      </c>
      <c r="H17" s="46">
        <f t="shared" ref="H17:O17" si="10">SUM(H18:H24)</f>
        <v>0</v>
      </c>
      <c r="I17" s="47">
        <f t="shared" si="10"/>
        <v>0</v>
      </c>
      <c r="J17" s="46">
        <f t="shared" si="10"/>
        <v>8</v>
      </c>
      <c r="K17" s="47">
        <f t="shared" si="10"/>
        <v>-2</v>
      </c>
      <c r="L17" s="46">
        <f t="shared" si="10"/>
        <v>246</v>
      </c>
      <c r="M17" s="48">
        <f t="shared" si="10"/>
        <v>-3</v>
      </c>
      <c r="N17" s="48">
        <f t="shared" si="10"/>
        <v>0</v>
      </c>
      <c r="O17" s="39">
        <f t="shared" si="10"/>
        <v>0</v>
      </c>
      <c r="P17" s="40" t="str">
        <f t="shared" si="2"/>
        <v>-----</v>
      </c>
      <c r="Q17" s="48">
        <f t="shared" si="3"/>
        <v>244</v>
      </c>
      <c r="R17" s="81">
        <f>SUM(R18:R24)</f>
        <v>-3</v>
      </c>
      <c r="S17" s="40">
        <f t="shared" si="4"/>
        <v>-1.2145748987854251E-2</v>
      </c>
      <c r="T17" s="46">
        <f>SUM(T18:T24)</f>
        <v>8</v>
      </c>
      <c r="U17" s="47">
        <f>SUM(U18:U24)</f>
        <v>-1</v>
      </c>
      <c r="V17" s="46">
        <f>SUM(V18:V24)</f>
        <v>236</v>
      </c>
      <c r="W17" s="47">
        <f>SUM(W18:W24)</f>
        <v>-2</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 t="shared" ref="E18:F24" si="11">SUM(H18,J18,L18)</f>
        <v>57</v>
      </c>
      <c r="F18" s="55">
        <f t="shared" si="11"/>
        <v>24</v>
      </c>
      <c r="G18" s="56">
        <f t="shared" si="0"/>
        <v>0.72727272727272729</v>
      </c>
      <c r="H18" s="57">
        <v>0</v>
      </c>
      <c r="I18" s="58">
        <v>0</v>
      </c>
      <c r="J18" s="57">
        <v>1</v>
      </c>
      <c r="K18" s="58">
        <v>-2</v>
      </c>
      <c r="L18" s="57">
        <v>56</v>
      </c>
      <c r="M18" s="58">
        <v>26</v>
      </c>
      <c r="N18" s="59">
        <v>0</v>
      </c>
      <c r="O18" s="55">
        <v>0</v>
      </c>
      <c r="P18" s="56" t="str">
        <f t="shared" si="2"/>
        <v>-----</v>
      </c>
      <c r="Q18" s="54">
        <f t="shared" si="3"/>
        <v>54</v>
      </c>
      <c r="R18" s="55">
        <f t="shared" ref="R18:R24" si="12">SUM(U18,W18)</f>
        <v>21</v>
      </c>
      <c r="S18" s="56">
        <f t="shared" si="4"/>
        <v>0.63636363636363635</v>
      </c>
      <c r="T18" s="60">
        <v>1</v>
      </c>
      <c r="U18" s="61">
        <v>-2</v>
      </c>
      <c r="V18" s="60">
        <v>53</v>
      </c>
      <c r="W18" s="61">
        <v>23</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 t="shared" si="11"/>
        <v>44</v>
      </c>
      <c r="F19" s="64">
        <f t="shared" si="11"/>
        <v>-13</v>
      </c>
      <c r="G19" s="65">
        <f t="shared" si="0"/>
        <v>-0.22807017543859648</v>
      </c>
      <c r="H19" s="66">
        <v>0</v>
      </c>
      <c r="I19" s="67">
        <v>0</v>
      </c>
      <c r="J19" s="66">
        <v>3</v>
      </c>
      <c r="K19" s="67">
        <v>-1</v>
      </c>
      <c r="L19" s="66">
        <v>41</v>
      </c>
      <c r="M19" s="67">
        <v>-12</v>
      </c>
      <c r="N19" s="68">
        <v>0</v>
      </c>
      <c r="O19" s="64">
        <v>0</v>
      </c>
      <c r="P19" s="65" t="str">
        <f t="shared" si="2"/>
        <v>-----</v>
      </c>
      <c r="Q19" s="63">
        <f t="shared" si="3"/>
        <v>44</v>
      </c>
      <c r="R19" s="64">
        <f t="shared" si="12"/>
        <v>-7</v>
      </c>
      <c r="S19" s="65">
        <f t="shared" si="4"/>
        <v>-0.13725490196078433</v>
      </c>
      <c r="T19" s="69">
        <v>4</v>
      </c>
      <c r="U19" s="70">
        <v>1</v>
      </c>
      <c r="V19" s="69">
        <v>40</v>
      </c>
      <c r="W19" s="70">
        <v>-8</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 t="shared" si="11"/>
        <v>42</v>
      </c>
      <c r="F20" s="64">
        <f t="shared" si="11"/>
        <v>-1</v>
      </c>
      <c r="G20" s="65">
        <f t="shared" si="0"/>
        <v>-2.3255813953488372E-2</v>
      </c>
      <c r="H20" s="66">
        <v>0</v>
      </c>
      <c r="I20" s="67">
        <v>0</v>
      </c>
      <c r="J20" s="66">
        <v>1</v>
      </c>
      <c r="K20" s="67">
        <v>0</v>
      </c>
      <c r="L20" s="66">
        <v>41</v>
      </c>
      <c r="M20" s="67">
        <v>-1</v>
      </c>
      <c r="N20" s="68">
        <v>0</v>
      </c>
      <c r="O20" s="64">
        <v>0</v>
      </c>
      <c r="P20" s="65" t="str">
        <f t="shared" si="2"/>
        <v>-----</v>
      </c>
      <c r="Q20" s="63">
        <f t="shared" si="3"/>
        <v>36</v>
      </c>
      <c r="R20" s="64">
        <f t="shared" si="12"/>
        <v>-3</v>
      </c>
      <c r="S20" s="65">
        <f t="shared" si="4"/>
        <v>-7.6923076923076927E-2</v>
      </c>
      <c r="T20" s="69">
        <v>0</v>
      </c>
      <c r="U20" s="70">
        <v>-1</v>
      </c>
      <c r="V20" s="69">
        <v>36</v>
      </c>
      <c r="W20" s="70">
        <v>-2</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 t="shared" si="11"/>
        <v>34</v>
      </c>
      <c r="F21" s="64">
        <f t="shared" si="11"/>
        <v>-6</v>
      </c>
      <c r="G21" s="65">
        <f t="shared" si="0"/>
        <v>-0.15</v>
      </c>
      <c r="H21" s="66">
        <v>0</v>
      </c>
      <c r="I21" s="67">
        <v>0</v>
      </c>
      <c r="J21" s="66">
        <v>0</v>
      </c>
      <c r="K21" s="67">
        <v>-1</v>
      </c>
      <c r="L21" s="66">
        <v>34</v>
      </c>
      <c r="M21" s="67">
        <v>-5</v>
      </c>
      <c r="N21" s="68">
        <v>0</v>
      </c>
      <c r="O21" s="64">
        <v>0</v>
      </c>
      <c r="P21" s="65" t="str">
        <f t="shared" si="2"/>
        <v>-----</v>
      </c>
      <c r="Q21" s="63">
        <f t="shared" si="3"/>
        <v>33</v>
      </c>
      <c r="R21" s="64">
        <f t="shared" si="12"/>
        <v>-6</v>
      </c>
      <c r="S21" s="65">
        <f t="shared" si="4"/>
        <v>-0.15384615384615385</v>
      </c>
      <c r="T21" s="69">
        <v>0</v>
      </c>
      <c r="U21" s="70">
        <v>-1</v>
      </c>
      <c r="V21" s="69">
        <v>33</v>
      </c>
      <c r="W21" s="70">
        <v>-5</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 t="shared" si="11"/>
        <v>37</v>
      </c>
      <c r="F22" s="64">
        <f t="shared" si="11"/>
        <v>-2</v>
      </c>
      <c r="G22" s="65">
        <f t="shared" si="0"/>
        <v>-5.128205128205128E-2</v>
      </c>
      <c r="H22" s="66">
        <v>0</v>
      </c>
      <c r="I22" s="67">
        <v>0</v>
      </c>
      <c r="J22" s="66">
        <v>2</v>
      </c>
      <c r="K22" s="67">
        <v>2</v>
      </c>
      <c r="L22" s="66">
        <v>35</v>
      </c>
      <c r="M22" s="67">
        <v>-4</v>
      </c>
      <c r="N22" s="68">
        <v>0</v>
      </c>
      <c r="O22" s="64">
        <v>0</v>
      </c>
      <c r="P22" s="65" t="str">
        <f t="shared" si="2"/>
        <v>-----</v>
      </c>
      <c r="Q22" s="63">
        <f t="shared" si="3"/>
        <v>36</v>
      </c>
      <c r="R22" s="64">
        <f t="shared" si="12"/>
        <v>-5</v>
      </c>
      <c r="S22" s="65">
        <f t="shared" si="4"/>
        <v>-0.12195121951219512</v>
      </c>
      <c r="T22" s="69">
        <v>2</v>
      </c>
      <c r="U22" s="70">
        <v>2</v>
      </c>
      <c r="V22" s="69">
        <v>34</v>
      </c>
      <c r="W22" s="70">
        <v>-7</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 t="shared" si="11"/>
        <v>14</v>
      </c>
      <c r="F23" s="64">
        <f t="shared" si="11"/>
        <v>-3</v>
      </c>
      <c r="G23" s="65">
        <f t="shared" si="0"/>
        <v>-0.17647058823529413</v>
      </c>
      <c r="H23" s="66">
        <v>0</v>
      </c>
      <c r="I23" s="67">
        <v>0</v>
      </c>
      <c r="J23" s="66">
        <v>1</v>
      </c>
      <c r="K23" s="67">
        <v>1</v>
      </c>
      <c r="L23" s="66">
        <v>13</v>
      </c>
      <c r="M23" s="67">
        <v>-4</v>
      </c>
      <c r="N23" s="68">
        <v>0</v>
      </c>
      <c r="O23" s="64">
        <v>0</v>
      </c>
      <c r="P23" s="65" t="str">
        <f t="shared" si="2"/>
        <v>-----</v>
      </c>
      <c r="Q23" s="63">
        <f t="shared" si="3"/>
        <v>15</v>
      </c>
      <c r="R23" s="64">
        <f t="shared" si="12"/>
        <v>0</v>
      </c>
      <c r="S23" s="65">
        <f t="shared" si="4"/>
        <v>0</v>
      </c>
      <c r="T23" s="69">
        <v>1</v>
      </c>
      <c r="U23" s="70">
        <v>1</v>
      </c>
      <c r="V23" s="69">
        <v>14</v>
      </c>
      <c r="W23" s="70">
        <v>-1</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 t="shared" si="11"/>
        <v>26</v>
      </c>
      <c r="F24" s="74">
        <f t="shared" si="11"/>
        <v>-4</v>
      </c>
      <c r="G24" s="75">
        <f t="shared" si="0"/>
        <v>-0.13333333333333333</v>
      </c>
      <c r="H24" s="76">
        <v>0</v>
      </c>
      <c r="I24" s="77">
        <v>0</v>
      </c>
      <c r="J24" s="76">
        <v>0</v>
      </c>
      <c r="K24" s="77">
        <v>-1</v>
      </c>
      <c r="L24" s="76">
        <v>26</v>
      </c>
      <c r="M24" s="77">
        <v>-3</v>
      </c>
      <c r="N24" s="78">
        <v>0</v>
      </c>
      <c r="O24" s="74">
        <v>0</v>
      </c>
      <c r="P24" s="75" t="str">
        <f t="shared" si="2"/>
        <v>-----</v>
      </c>
      <c r="Q24" s="73">
        <f t="shared" si="3"/>
        <v>26</v>
      </c>
      <c r="R24" s="74">
        <f t="shared" si="12"/>
        <v>-3</v>
      </c>
      <c r="S24" s="75">
        <f t="shared" si="4"/>
        <v>-0.10344827586206896</v>
      </c>
      <c r="T24" s="79">
        <v>0</v>
      </c>
      <c r="U24" s="80">
        <v>-1</v>
      </c>
      <c r="V24" s="79">
        <v>26</v>
      </c>
      <c r="W24" s="80">
        <v>-2</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228</v>
      </c>
      <c r="F25" s="39">
        <f>SUM(F26:F52)</f>
        <v>2</v>
      </c>
      <c r="G25" s="40">
        <f t="shared" si="0"/>
        <v>8.8495575221238937E-3</v>
      </c>
      <c r="H25" s="46">
        <f t="shared" ref="H25:O25" si="13">SUM(H26:H52)</f>
        <v>3</v>
      </c>
      <c r="I25" s="47">
        <f t="shared" si="13"/>
        <v>0</v>
      </c>
      <c r="J25" s="46">
        <f t="shared" si="13"/>
        <v>10</v>
      </c>
      <c r="K25" s="47">
        <f t="shared" si="13"/>
        <v>3</v>
      </c>
      <c r="L25" s="46">
        <f t="shared" si="13"/>
        <v>215</v>
      </c>
      <c r="M25" s="48">
        <f t="shared" si="13"/>
        <v>-1</v>
      </c>
      <c r="N25" s="48">
        <f t="shared" si="13"/>
        <v>3</v>
      </c>
      <c r="O25" s="39">
        <f t="shared" si="13"/>
        <v>0</v>
      </c>
      <c r="P25" s="40">
        <f t="shared" si="2"/>
        <v>0</v>
      </c>
      <c r="Q25" s="48">
        <f t="shared" si="3"/>
        <v>224</v>
      </c>
      <c r="R25" s="81">
        <f>SUM(R26:R52)</f>
        <v>5</v>
      </c>
      <c r="S25" s="40">
        <f t="shared" si="4"/>
        <v>2.2831050228310501E-2</v>
      </c>
      <c r="T25" s="46">
        <f>SUM(T26:T52)</f>
        <v>11</v>
      </c>
      <c r="U25" s="47">
        <f>SUM(U26:U52)</f>
        <v>5</v>
      </c>
      <c r="V25" s="46">
        <f>SUM(V26:V52)</f>
        <v>213</v>
      </c>
      <c r="W25" s="47">
        <f>SUM(W26:W52)</f>
        <v>0</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 t="shared" ref="E26:E52" si="14">SUM(H26,J26,L26)</f>
        <v>13</v>
      </c>
      <c r="F26" s="55">
        <f t="shared" ref="F26:F52" si="15">SUM(I26,K26,M26)</f>
        <v>2</v>
      </c>
      <c r="G26" s="56">
        <f t="shared" si="0"/>
        <v>0.18181818181818182</v>
      </c>
      <c r="H26" s="57">
        <v>0</v>
      </c>
      <c r="I26" s="58">
        <v>-1</v>
      </c>
      <c r="J26" s="57">
        <v>2</v>
      </c>
      <c r="K26" s="58">
        <v>1</v>
      </c>
      <c r="L26" s="57">
        <v>11</v>
      </c>
      <c r="M26" s="58">
        <v>2</v>
      </c>
      <c r="N26" s="59">
        <v>0</v>
      </c>
      <c r="O26" s="55">
        <v>-1</v>
      </c>
      <c r="P26" s="56">
        <f t="shared" si="2"/>
        <v>-1</v>
      </c>
      <c r="Q26" s="54">
        <f t="shared" si="3"/>
        <v>13</v>
      </c>
      <c r="R26" s="55">
        <f t="shared" ref="R26:R52" si="16">SUM(U26,W26)</f>
        <v>3</v>
      </c>
      <c r="S26" s="56">
        <f t="shared" si="4"/>
        <v>0.3</v>
      </c>
      <c r="T26" s="60">
        <v>2</v>
      </c>
      <c r="U26" s="61">
        <v>1</v>
      </c>
      <c r="V26" s="60">
        <v>11</v>
      </c>
      <c r="W26" s="61">
        <v>2</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 t="shared" si="14"/>
        <v>44</v>
      </c>
      <c r="F27" s="64">
        <f t="shared" si="15"/>
        <v>-7</v>
      </c>
      <c r="G27" s="84">
        <f t="shared" si="0"/>
        <v>-0.13725490196078433</v>
      </c>
      <c r="H27" s="85">
        <v>0</v>
      </c>
      <c r="I27" s="86">
        <v>-1</v>
      </c>
      <c r="J27" s="85">
        <v>0</v>
      </c>
      <c r="K27" s="86">
        <v>-1</v>
      </c>
      <c r="L27" s="85">
        <v>44</v>
      </c>
      <c r="M27" s="86">
        <v>-5</v>
      </c>
      <c r="N27" s="87">
        <v>0</v>
      </c>
      <c r="O27" s="88">
        <v>-1</v>
      </c>
      <c r="P27" s="84">
        <f t="shared" si="2"/>
        <v>-1</v>
      </c>
      <c r="Q27" s="63">
        <f t="shared" si="3"/>
        <v>43</v>
      </c>
      <c r="R27" s="64">
        <f t="shared" si="16"/>
        <v>-5</v>
      </c>
      <c r="S27" s="84">
        <f t="shared" si="4"/>
        <v>-0.10416666666666667</v>
      </c>
      <c r="T27" s="89">
        <v>0</v>
      </c>
      <c r="U27" s="90">
        <v>-1</v>
      </c>
      <c r="V27" s="89">
        <v>43</v>
      </c>
      <c r="W27" s="90">
        <v>-4</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 t="shared" si="14"/>
        <v>1</v>
      </c>
      <c r="F28" s="64">
        <f t="shared" si="15"/>
        <v>-3</v>
      </c>
      <c r="G28" s="84">
        <f t="shared" si="0"/>
        <v>-0.75</v>
      </c>
      <c r="H28" s="85">
        <v>0</v>
      </c>
      <c r="I28" s="86">
        <v>0</v>
      </c>
      <c r="J28" s="85">
        <v>0</v>
      </c>
      <c r="K28" s="86">
        <v>0</v>
      </c>
      <c r="L28" s="85">
        <v>1</v>
      </c>
      <c r="M28" s="86">
        <v>-3</v>
      </c>
      <c r="N28" s="87">
        <v>0</v>
      </c>
      <c r="O28" s="88">
        <v>0</v>
      </c>
      <c r="P28" s="84" t="str">
        <f t="shared" si="2"/>
        <v>-----</v>
      </c>
      <c r="Q28" s="63">
        <f t="shared" si="3"/>
        <v>1</v>
      </c>
      <c r="R28" s="64">
        <f t="shared" si="16"/>
        <v>-3</v>
      </c>
      <c r="S28" s="84">
        <f t="shared" si="4"/>
        <v>-0.75</v>
      </c>
      <c r="T28" s="89">
        <v>0</v>
      </c>
      <c r="U28" s="90">
        <v>0</v>
      </c>
      <c r="V28" s="89">
        <v>1</v>
      </c>
      <c r="W28" s="90">
        <v>-3</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 t="shared" si="14"/>
        <v>7</v>
      </c>
      <c r="F29" s="64">
        <f t="shared" si="15"/>
        <v>2</v>
      </c>
      <c r="G29" s="84">
        <f t="shared" si="0"/>
        <v>0.4</v>
      </c>
      <c r="H29" s="85">
        <v>0</v>
      </c>
      <c r="I29" s="86">
        <v>-1</v>
      </c>
      <c r="J29" s="85">
        <v>0</v>
      </c>
      <c r="K29" s="86">
        <v>0</v>
      </c>
      <c r="L29" s="85">
        <v>7</v>
      </c>
      <c r="M29" s="86">
        <v>3</v>
      </c>
      <c r="N29" s="87">
        <v>0</v>
      </c>
      <c r="O29" s="88">
        <v>-1</v>
      </c>
      <c r="P29" s="84">
        <f t="shared" si="2"/>
        <v>-1</v>
      </c>
      <c r="Q29" s="63">
        <f t="shared" si="3"/>
        <v>7</v>
      </c>
      <c r="R29" s="64">
        <f t="shared" si="16"/>
        <v>3</v>
      </c>
      <c r="S29" s="84">
        <f t="shared" si="4"/>
        <v>0.75</v>
      </c>
      <c r="T29" s="89">
        <v>0</v>
      </c>
      <c r="U29" s="90">
        <v>0</v>
      </c>
      <c r="V29" s="89">
        <v>7</v>
      </c>
      <c r="W29" s="90">
        <v>3</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 t="shared" si="14"/>
        <v>1</v>
      </c>
      <c r="F30" s="64">
        <f t="shared" si="15"/>
        <v>-2</v>
      </c>
      <c r="G30" s="84">
        <f t="shared" si="0"/>
        <v>-0.66666666666666663</v>
      </c>
      <c r="H30" s="85">
        <v>0</v>
      </c>
      <c r="I30" s="86">
        <v>0</v>
      </c>
      <c r="J30" s="85">
        <v>0</v>
      </c>
      <c r="K30" s="86">
        <v>0</v>
      </c>
      <c r="L30" s="85">
        <v>1</v>
      </c>
      <c r="M30" s="86">
        <v>-2</v>
      </c>
      <c r="N30" s="87">
        <v>0</v>
      </c>
      <c r="O30" s="88">
        <v>0</v>
      </c>
      <c r="P30" s="84" t="str">
        <f t="shared" si="2"/>
        <v>-----</v>
      </c>
      <c r="Q30" s="63">
        <f t="shared" si="3"/>
        <v>1</v>
      </c>
      <c r="R30" s="64">
        <f t="shared" si="16"/>
        <v>-2</v>
      </c>
      <c r="S30" s="84">
        <f t="shared" si="4"/>
        <v>-0.66666666666666663</v>
      </c>
      <c r="T30" s="89">
        <v>0</v>
      </c>
      <c r="U30" s="90">
        <v>0</v>
      </c>
      <c r="V30" s="89">
        <v>1</v>
      </c>
      <c r="W30" s="90">
        <v>-2</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 t="shared" si="14"/>
        <v>4</v>
      </c>
      <c r="F31" s="64">
        <f t="shared" si="15"/>
        <v>0</v>
      </c>
      <c r="G31" s="84">
        <f t="shared" si="0"/>
        <v>0</v>
      </c>
      <c r="H31" s="85">
        <v>0</v>
      </c>
      <c r="I31" s="86">
        <v>0</v>
      </c>
      <c r="J31" s="85">
        <v>0</v>
      </c>
      <c r="K31" s="86">
        <v>0</v>
      </c>
      <c r="L31" s="85">
        <v>4</v>
      </c>
      <c r="M31" s="86">
        <v>0</v>
      </c>
      <c r="N31" s="87">
        <v>0</v>
      </c>
      <c r="O31" s="88">
        <v>0</v>
      </c>
      <c r="P31" s="84" t="str">
        <f t="shared" si="2"/>
        <v>-----</v>
      </c>
      <c r="Q31" s="63">
        <f t="shared" si="3"/>
        <v>4</v>
      </c>
      <c r="R31" s="64">
        <f t="shared" si="16"/>
        <v>0</v>
      </c>
      <c r="S31" s="84">
        <f t="shared" si="4"/>
        <v>0</v>
      </c>
      <c r="T31" s="89">
        <v>0</v>
      </c>
      <c r="U31" s="90">
        <v>0</v>
      </c>
      <c r="V31" s="89">
        <v>4</v>
      </c>
      <c r="W31" s="90">
        <v>0</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 t="shared" si="14"/>
        <v>4</v>
      </c>
      <c r="F32" s="64">
        <f t="shared" si="15"/>
        <v>-5</v>
      </c>
      <c r="G32" s="84">
        <f t="shared" si="0"/>
        <v>-0.55555555555555558</v>
      </c>
      <c r="H32" s="85">
        <v>1</v>
      </c>
      <c r="I32" s="86">
        <v>1</v>
      </c>
      <c r="J32" s="85">
        <v>0</v>
      </c>
      <c r="K32" s="86">
        <v>0</v>
      </c>
      <c r="L32" s="85">
        <v>3</v>
      </c>
      <c r="M32" s="86">
        <v>-6</v>
      </c>
      <c r="N32" s="87">
        <v>1</v>
      </c>
      <c r="O32" s="88">
        <v>1</v>
      </c>
      <c r="P32" s="84" t="str">
        <f t="shared" si="2"/>
        <v>-----</v>
      </c>
      <c r="Q32" s="63">
        <f t="shared" si="3"/>
        <v>3</v>
      </c>
      <c r="R32" s="64">
        <f t="shared" si="16"/>
        <v>-6</v>
      </c>
      <c r="S32" s="84">
        <f t="shared" si="4"/>
        <v>-0.66666666666666663</v>
      </c>
      <c r="T32" s="89">
        <v>0</v>
      </c>
      <c r="U32" s="90">
        <v>0</v>
      </c>
      <c r="V32" s="89">
        <v>3</v>
      </c>
      <c r="W32" s="90">
        <v>-6</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 t="shared" si="14"/>
        <v>10</v>
      </c>
      <c r="F33" s="64">
        <f t="shared" si="15"/>
        <v>0</v>
      </c>
      <c r="G33" s="84">
        <f t="shared" si="0"/>
        <v>0</v>
      </c>
      <c r="H33" s="85">
        <v>0</v>
      </c>
      <c r="I33" s="86">
        <v>0</v>
      </c>
      <c r="J33" s="85">
        <v>2</v>
      </c>
      <c r="K33" s="86">
        <v>2</v>
      </c>
      <c r="L33" s="85">
        <v>8</v>
      </c>
      <c r="M33" s="86">
        <v>-2</v>
      </c>
      <c r="N33" s="87">
        <v>0</v>
      </c>
      <c r="O33" s="88">
        <v>0</v>
      </c>
      <c r="P33" s="84" t="str">
        <f t="shared" si="2"/>
        <v>-----</v>
      </c>
      <c r="Q33" s="63">
        <f t="shared" si="3"/>
        <v>10</v>
      </c>
      <c r="R33" s="64">
        <f t="shared" si="16"/>
        <v>0</v>
      </c>
      <c r="S33" s="84">
        <f t="shared" si="4"/>
        <v>0</v>
      </c>
      <c r="T33" s="89">
        <v>2</v>
      </c>
      <c r="U33" s="90">
        <v>2</v>
      </c>
      <c r="V33" s="89">
        <v>8</v>
      </c>
      <c r="W33" s="90">
        <v>-2</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 t="shared" si="14"/>
        <v>4</v>
      </c>
      <c r="F34" s="64">
        <f t="shared" si="15"/>
        <v>3</v>
      </c>
      <c r="G34" s="84">
        <f t="shared" si="0"/>
        <v>3</v>
      </c>
      <c r="H34" s="85">
        <v>0</v>
      </c>
      <c r="I34" s="86">
        <v>0</v>
      </c>
      <c r="J34" s="85">
        <v>1</v>
      </c>
      <c r="K34" s="86">
        <v>0</v>
      </c>
      <c r="L34" s="85">
        <v>3</v>
      </c>
      <c r="M34" s="86">
        <v>3</v>
      </c>
      <c r="N34" s="87">
        <v>0</v>
      </c>
      <c r="O34" s="88">
        <v>0</v>
      </c>
      <c r="P34" s="84" t="str">
        <f t="shared" si="2"/>
        <v>-----</v>
      </c>
      <c r="Q34" s="63">
        <f t="shared" si="3"/>
        <v>4</v>
      </c>
      <c r="R34" s="64">
        <f t="shared" si="16"/>
        <v>3</v>
      </c>
      <c r="S34" s="84">
        <f t="shared" si="4"/>
        <v>3</v>
      </c>
      <c r="T34" s="89">
        <v>1</v>
      </c>
      <c r="U34" s="90">
        <v>0</v>
      </c>
      <c r="V34" s="89">
        <v>3</v>
      </c>
      <c r="W34" s="90">
        <v>3</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 t="shared" si="14"/>
        <v>11</v>
      </c>
      <c r="F35" s="64">
        <f t="shared" si="15"/>
        <v>-2</v>
      </c>
      <c r="G35" s="84">
        <f t="shared" si="0"/>
        <v>-0.15384615384615385</v>
      </c>
      <c r="H35" s="85">
        <v>0</v>
      </c>
      <c r="I35" s="86">
        <v>0</v>
      </c>
      <c r="J35" s="85">
        <v>1</v>
      </c>
      <c r="K35" s="86">
        <v>0</v>
      </c>
      <c r="L35" s="85">
        <v>10</v>
      </c>
      <c r="M35" s="86">
        <v>-2</v>
      </c>
      <c r="N35" s="87">
        <v>0</v>
      </c>
      <c r="O35" s="88">
        <v>0</v>
      </c>
      <c r="P35" s="84" t="str">
        <f t="shared" si="2"/>
        <v>-----</v>
      </c>
      <c r="Q35" s="63">
        <f t="shared" si="3"/>
        <v>10</v>
      </c>
      <c r="R35" s="64">
        <f t="shared" si="16"/>
        <v>-4</v>
      </c>
      <c r="S35" s="84">
        <f t="shared" si="4"/>
        <v>-0.2857142857142857</v>
      </c>
      <c r="T35" s="89">
        <v>1</v>
      </c>
      <c r="U35" s="90">
        <v>0</v>
      </c>
      <c r="V35" s="89">
        <v>9</v>
      </c>
      <c r="W35" s="90">
        <v>-4</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 t="shared" si="14"/>
        <v>0</v>
      </c>
      <c r="F36" s="64">
        <f t="shared" si="15"/>
        <v>0</v>
      </c>
      <c r="G36" s="84" t="str">
        <f t="shared" si="0"/>
        <v>-----</v>
      </c>
      <c r="H36" s="85">
        <v>0</v>
      </c>
      <c r="I36" s="86">
        <v>0</v>
      </c>
      <c r="J36" s="85">
        <v>0</v>
      </c>
      <c r="K36" s="86">
        <v>0</v>
      </c>
      <c r="L36" s="85">
        <v>0</v>
      </c>
      <c r="M36" s="86">
        <v>0</v>
      </c>
      <c r="N36" s="87">
        <v>0</v>
      </c>
      <c r="O36" s="88">
        <v>0</v>
      </c>
      <c r="P36" s="84" t="str">
        <f t="shared" si="2"/>
        <v>-----</v>
      </c>
      <c r="Q36" s="63">
        <f t="shared" si="3"/>
        <v>0</v>
      </c>
      <c r="R36" s="64">
        <f t="shared" si="16"/>
        <v>0</v>
      </c>
      <c r="S36" s="84" t="str">
        <f t="shared" si="4"/>
        <v>-----</v>
      </c>
      <c r="T36" s="89">
        <v>0</v>
      </c>
      <c r="U36" s="90">
        <v>0</v>
      </c>
      <c r="V36" s="89">
        <v>0</v>
      </c>
      <c r="W36" s="90">
        <v>0</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 t="shared" si="14"/>
        <v>8</v>
      </c>
      <c r="F37" s="64">
        <f t="shared" si="15"/>
        <v>3</v>
      </c>
      <c r="G37" s="84">
        <f t="shared" si="0"/>
        <v>0.6</v>
      </c>
      <c r="H37" s="85">
        <v>0</v>
      </c>
      <c r="I37" s="86">
        <v>0</v>
      </c>
      <c r="J37" s="85">
        <v>0</v>
      </c>
      <c r="K37" s="86">
        <v>0</v>
      </c>
      <c r="L37" s="85">
        <v>8</v>
      </c>
      <c r="M37" s="86">
        <v>3</v>
      </c>
      <c r="N37" s="87">
        <v>0</v>
      </c>
      <c r="O37" s="88">
        <v>0</v>
      </c>
      <c r="P37" s="84" t="str">
        <f t="shared" si="2"/>
        <v>-----</v>
      </c>
      <c r="Q37" s="63">
        <f t="shared" si="3"/>
        <v>8</v>
      </c>
      <c r="R37" s="64">
        <f t="shared" si="16"/>
        <v>3</v>
      </c>
      <c r="S37" s="84">
        <f t="shared" si="4"/>
        <v>0.6</v>
      </c>
      <c r="T37" s="89">
        <v>0</v>
      </c>
      <c r="U37" s="90">
        <v>0</v>
      </c>
      <c r="V37" s="89">
        <v>8</v>
      </c>
      <c r="W37" s="90">
        <v>3</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 t="shared" si="14"/>
        <v>3</v>
      </c>
      <c r="F38" s="64">
        <f t="shared" si="15"/>
        <v>1</v>
      </c>
      <c r="G38" s="84">
        <f t="shared" si="0"/>
        <v>0.5</v>
      </c>
      <c r="H38" s="85">
        <v>0</v>
      </c>
      <c r="I38" s="86">
        <v>0</v>
      </c>
      <c r="J38" s="85">
        <v>0</v>
      </c>
      <c r="K38" s="86">
        <v>0</v>
      </c>
      <c r="L38" s="85">
        <v>3</v>
      </c>
      <c r="M38" s="86">
        <v>1</v>
      </c>
      <c r="N38" s="87">
        <v>0</v>
      </c>
      <c r="O38" s="88">
        <v>0</v>
      </c>
      <c r="P38" s="84" t="str">
        <f t="shared" si="2"/>
        <v>-----</v>
      </c>
      <c r="Q38" s="63">
        <f t="shared" si="3"/>
        <v>3</v>
      </c>
      <c r="R38" s="64">
        <f t="shared" si="16"/>
        <v>2</v>
      </c>
      <c r="S38" s="84">
        <f t="shared" si="4"/>
        <v>2</v>
      </c>
      <c r="T38" s="89">
        <v>0</v>
      </c>
      <c r="U38" s="90">
        <v>0</v>
      </c>
      <c r="V38" s="89">
        <v>3</v>
      </c>
      <c r="W38" s="90">
        <v>2</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 t="shared" si="14"/>
        <v>10</v>
      </c>
      <c r="F39" s="64">
        <f t="shared" si="15"/>
        <v>-2</v>
      </c>
      <c r="G39" s="84">
        <f t="shared" si="0"/>
        <v>-0.16666666666666666</v>
      </c>
      <c r="H39" s="85">
        <v>0</v>
      </c>
      <c r="I39" s="86">
        <v>0</v>
      </c>
      <c r="J39" s="85">
        <v>0</v>
      </c>
      <c r="K39" s="86">
        <v>0</v>
      </c>
      <c r="L39" s="85">
        <v>10</v>
      </c>
      <c r="M39" s="86">
        <v>-2</v>
      </c>
      <c r="N39" s="87">
        <v>0</v>
      </c>
      <c r="O39" s="88">
        <v>0</v>
      </c>
      <c r="P39" s="84" t="str">
        <f t="shared" si="2"/>
        <v>-----</v>
      </c>
      <c r="Q39" s="63">
        <f t="shared" si="3"/>
        <v>10</v>
      </c>
      <c r="R39" s="64">
        <f t="shared" si="16"/>
        <v>0</v>
      </c>
      <c r="S39" s="84">
        <f t="shared" si="4"/>
        <v>0</v>
      </c>
      <c r="T39" s="89">
        <v>0</v>
      </c>
      <c r="U39" s="90">
        <v>0</v>
      </c>
      <c r="V39" s="89">
        <v>10</v>
      </c>
      <c r="W39" s="90">
        <v>0</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 t="shared" si="14"/>
        <v>33</v>
      </c>
      <c r="F40" s="64">
        <f t="shared" si="15"/>
        <v>12</v>
      </c>
      <c r="G40" s="84">
        <f t="shared" si="0"/>
        <v>0.5714285714285714</v>
      </c>
      <c r="H40" s="85">
        <v>0</v>
      </c>
      <c r="I40" s="86">
        <v>0</v>
      </c>
      <c r="J40" s="85">
        <v>1</v>
      </c>
      <c r="K40" s="86">
        <v>0</v>
      </c>
      <c r="L40" s="85">
        <v>32</v>
      </c>
      <c r="M40" s="86">
        <v>12</v>
      </c>
      <c r="N40" s="87">
        <v>0</v>
      </c>
      <c r="O40" s="88">
        <v>0</v>
      </c>
      <c r="P40" s="84" t="str">
        <f t="shared" si="2"/>
        <v>-----</v>
      </c>
      <c r="Q40" s="63">
        <f t="shared" si="3"/>
        <v>33</v>
      </c>
      <c r="R40" s="64">
        <f t="shared" si="16"/>
        <v>12</v>
      </c>
      <c r="S40" s="84">
        <f t="shared" si="4"/>
        <v>0.5714285714285714</v>
      </c>
      <c r="T40" s="89">
        <v>1</v>
      </c>
      <c r="U40" s="90">
        <v>0</v>
      </c>
      <c r="V40" s="89">
        <v>32</v>
      </c>
      <c r="W40" s="90">
        <v>12</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 t="shared" si="14"/>
        <v>18</v>
      </c>
      <c r="F41" s="64">
        <f t="shared" si="15"/>
        <v>-5</v>
      </c>
      <c r="G41" s="84">
        <f t="shared" si="0"/>
        <v>-0.21739130434782608</v>
      </c>
      <c r="H41" s="85">
        <v>0</v>
      </c>
      <c r="I41" s="86">
        <v>0</v>
      </c>
      <c r="J41" s="85">
        <v>0</v>
      </c>
      <c r="K41" s="86">
        <v>-1</v>
      </c>
      <c r="L41" s="85">
        <v>18</v>
      </c>
      <c r="M41" s="86">
        <v>-4</v>
      </c>
      <c r="N41" s="87">
        <v>0</v>
      </c>
      <c r="O41" s="88">
        <v>0</v>
      </c>
      <c r="P41" s="84" t="str">
        <f t="shared" si="2"/>
        <v>-----</v>
      </c>
      <c r="Q41" s="63">
        <f t="shared" si="3"/>
        <v>16</v>
      </c>
      <c r="R41" s="64">
        <f t="shared" si="16"/>
        <v>-6</v>
      </c>
      <c r="S41" s="84">
        <f t="shared" si="4"/>
        <v>-0.27272727272727271</v>
      </c>
      <c r="T41" s="89">
        <v>0</v>
      </c>
      <c r="U41" s="90">
        <v>0</v>
      </c>
      <c r="V41" s="89">
        <v>16</v>
      </c>
      <c r="W41" s="90">
        <v>-6</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 t="shared" si="14"/>
        <v>5</v>
      </c>
      <c r="F42" s="64">
        <f t="shared" si="15"/>
        <v>0</v>
      </c>
      <c r="G42" s="84">
        <f t="shared" si="0"/>
        <v>0</v>
      </c>
      <c r="H42" s="85">
        <v>0</v>
      </c>
      <c r="I42" s="86">
        <v>0</v>
      </c>
      <c r="J42" s="85">
        <v>0</v>
      </c>
      <c r="K42" s="86">
        <v>-1</v>
      </c>
      <c r="L42" s="85">
        <v>5</v>
      </c>
      <c r="M42" s="86">
        <v>1</v>
      </c>
      <c r="N42" s="87">
        <v>0</v>
      </c>
      <c r="O42" s="88">
        <v>0</v>
      </c>
      <c r="P42" s="84" t="str">
        <f t="shared" si="2"/>
        <v>-----</v>
      </c>
      <c r="Q42" s="63">
        <f t="shared" si="3"/>
        <v>5</v>
      </c>
      <c r="R42" s="64">
        <f t="shared" si="16"/>
        <v>0</v>
      </c>
      <c r="S42" s="84">
        <f t="shared" si="4"/>
        <v>0</v>
      </c>
      <c r="T42" s="89">
        <v>0</v>
      </c>
      <c r="U42" s="90">
        <v>-1</v>
      </c>
      <c r="V42" s="89">
        <v>5</v>
      </c>
      <c r="W42" s="90">
        <v>1</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 t="shared" si="14"/>
        <v>9</v>
      </c>
      <c r="F43" s="64">
        <f t="shared" si="15"/>
        <v>3</v>
      </c>
      <c r="G43" s="84">
        <f t="shared" si="0"/>
        <v>0.5</v>
      </c>
      <c r="H43" s="85">
        <v>0</v>
      </c>
      <c r="I43" s="86">
        <v>0</v>
      </c>
      <c r="J43" s="85">
        <v>0</v>
      </c>
      <c r="K43" s="86">
        <v>0</v>
      </c>
      <c r="L43" s="85">
        <v>9</v>
      </c>
      <c r="M43" s="86">
        <v>3</v>
      </c>
      <c r="N43" s="87">
        <v>0</v>
      </c>
      <c r="O43" s="88">
        <v>0</v>
      </c>
      <c r="P43" s="84" t="str">
        <f t="shared" si="2"/>
        <v>-----</v>
      </c>
      <c r="Q43" s="63">
        <f t="shared" si="3"/>
        <v>9</v>
      </c>
      <c r="R43" s="64">
        <f t="shared" si="16"/>
        <v>3</v>
      </c>
      <c r="S43" s="84">
        <f t="shared" si="4"/>
        <v>0.5</v>
      </c>
      <c r="T43" s="89">
        <v>0</v>
      </c>
      <c r="U43" s="90">
        <v>0</v>
      </c>
      <c r="V43" s="89">
        <v>9</v>
      </c>
      <c r="W43" s="90">
        <v>3</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 t="shared" si="14"/>
        <v>6</v>
      </c>
      <c r="F44" s="64">
        <f t="shared" si="15"/>
        <v>-4</v>
      </c>
      <c r="G44" s="84">
        <f t="shared" si="0"/>
        <v>-0.4</v>
      </c>
      <c r="H44" s="85">
        <v>0</v>
      </c>
      <c r="I44" s="86">
        <v>0</v>
      </c>
      <c r="J44" s="85">
        <v>0</v>
      </c>
      <c r="K44" s="86">
        <v>0</v>
      </c>
      <c r="L44" s="85">
        <v>6</v>
      </c>
      <c r="M44" s="86">
        <v>-4</v>
      </c>
      <c r="N44" s="87">
        <v>0</v>
      </c>
      <c r="O44" s="88">
        <v>0</v>
      </c>
      <c r="P44" s="84" t="str">
        <f t="shared" si="2"/>
        <v>-----</v>
      </c>
      <c r="Q44" s="63">
        <f t="shared" si="3"/>
        <v>6</v>
      </c>
      <c r="R44" s="64">
        <f t="shared" si="16"/>
        <v>-4</v>
      </c>
      <c r="S44" s="84">
        <f t="shared" si="4"/>
        <v>-0.4</v>
      </c>
      <c r="T44" s="89">
        <v>0</v>
      </c>
      <c r="U44" s="90">
        <v>0</v>
      </c>
      <c r="V44" s="89">
        <v>6</v>
      </c>
      <c r="W44" s="90">
        <v>-4</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 t="shared" si="14"/>
        <v>3</v>
      </c>
      <c r="F45" s="64">
        <f t="shared" si="15"/>
        <v>-4</v>
      </c>
      <c r="G45" s="93">
        <f t="shared" si="0"/>
        <v>-0.5714285714285714</v>
      </c>
      <c r="H45" s="94">
        <v>0</v>
      </c>
      <c r="I45" s="95">
        <v>0</v>
      </c>
      <c r="J45" s="94">
        <v>1</v>
      </c>
      <c r="K45" s="95">
        <v>1</v>
      </c>
      <c r="L45" s="94">
        <v>2</v>
      </c>
      <c r="M45" s="95">
        <v>-5</v>
      </c>
      <c r="N45" s="96">
        <v>0</v>
      </c>
      <c r="O45" s="97">
        <v>0</v>
      </c>
      <c r="P45" s="93" t="str">
        <f t="shared" si="2"/>
        <v>-----</v>
      </c>
      <c r="Q45" s="63">
        <f t="shared" si="3"/>
        <v>3</v>
      </c>
      <c r="R45" s="64">
        <f t="shared" si="16"/>
        <v>-4</v>
      </c>
      <c r="S45" s="93">
        <f t="shared" si="4"/>
        <v>-0.5714285714285714</v>
      </c>
      <c r="T45" s="98">
        <v>1</v>
      </c>
      <c r="U45" s="99">
        <v>1</v>
      </c>
      <c r="V45" s="98">
        <v>2</v>
      </c>
      <c r="W45" s="99">
        <v>-5</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 t="shared" si="14"/>
        <v>0</v>
      </c>
      <c r="F46" s="97">
        <f t="shared" si="15"/>
        <v>0</v>
      </c>
      <c r="G46" s="93" t="str">
        <f t="shared" si="0"/>
        <v>-----</v>
      </c>
      <c r="H46" s="94">
        <v>0</v>
      </c>
      <c r="I46" s="95">
        <v>0</v>
      </c>
      <c r="J46" s="94">
        <v>0</v>
      </c>
      <c r="K46" s="95">
        <v>0</v>
      </c>
      <c r="L46" s="94">
        <v>0</v>
      </c>
      <c r="M46" s="95">
        <v>0</v>
      </c>
      <c r="N46" s="96">
        <v>0</v>
      </c>
      <c r="O46" s="97">
        <v>0</v>
      </c>
      <c r="P46" s="93" t="str">
        <f t="shared" si="2"/>
        <v>-----</v>
      </c>
      <c r="Q46" s="100">
        <f t="shared" si="3"/>
        <v>0</v>
      </c>
      <c r="R46" s="97">
        <f t="shared" si="16"/>
        <v>0</v>
      </c>
      <c r="S46" s="93" t="str">
        <f t="shared" si="4"/>
        <v>-----</v>
      </c>
      <c r="T46" s="98">
        <v>0</v>
      </c>
      <c r="U46" s="99">
        <v>0</v>
      </c>
      <c r="V46" s="98">
        <v>0</v>
      </c>
      <c r="W46" s="99">
        <v>0</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 t="shared" si="14"/>
        <v>0</v>
      </c>
      <c r="F47" s="64">
        <f t="shared" si="15"/>
        <v>-1</v>
      </c>
      <c r="G47" s="65">
        <f t="shared" si="0"/>
        <v>-1</v>
      </c>
      <c r="H47" s="66">
        <v>0</v>
      </c>
      <c r="I47" s="67">
        <v>0</v>
      </c>
      <c r="J47" s="66">
        <v>0</v>
      </c>
      <c r="K47" s="67">
        <v>0</v>
      </c>
      <c r="L47" s="66">
        <v>0</v>
      </c>
      <c r="M47" s="67">
        <v>-1</v>
      </c>
      <c r="N47" s="68">
        <v>0</v>
      </c>
      <c r="O47" s="64">
        <v>0</v>
      </c>
      <c r="P47" s="65" t="str">
        <f t="shared" si="2"/>
        <v>-----</v>
      </c>
      <c r="Q47" s="63">
        <f t="shared" si="3"/>
        <v>0</v>
      </c>
      <c r="R47" s="64">
        <f t="shared" si="16"/>
        <v>-1</v>
      </c>
      <c r="S47" s="65">
        <f t="shared" si="4"/>
        <v>-1</v>
      </c>
      <c r="T47" s="69">
        <v>0</v>
      </c>
      <c r="U47" s="70">
        <v>0</v>
      </c>
      <c r="V47" s="69">
        <v>0</v>
      </c>
      <c r="W47" s="70">
        <v>-1</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 t="shared" si="14"/>
        <v>2</v>
      </c>
      <c r="F48" s="64">
        <f t="shared" si="15"/>
        <v>1</v>
      </c>
      <c r="G48" s="65">
        <f t="shared" si="0"/>
        <v>1</v>
      </c>
      <c r="H48" s="66">
        <v>0</v>
      </c>
      <c r="I48" s="67">
        <v>0</v>
      </c>
      <c r="J48" s="66">
        <v>0</v>
      </c>
      <c r="K48" s="67">
        <v>0</v>
      </c>
      <c r="L48" s="66">
        <v>2</v>
      </c>
      <c r="M48" s="67">
        <v>1</v>
      </c>
      <c r="N48" s="68">
        <v>0</v>
      </c>
      <c r="O48" s="64">
        <v>0</v>
      </c>
      <c r="P48" s="65" t="str">
        <f t="shared" si="2"/>
        <v>-----</v>
      </c>
      <c r="Q48" s="63">
        <f t="shared" si="3"/>
        <v>2</v>
      </c>
      <c r="R48" s="64">
        <f t="shared" si="16"/>
        <v>1</v>
      </c>
      <c r="S48" s="65">
        <f t="shared" si="4"/>
        <v>1</v>
      </c>
      <c r="T48" s="69">
        <v>0</v>
      </c>
      <c r="U48" s="70">
        <v>0</v>
      </c>
      <c r="V48" s="69">
        <v>2</v>
      </c>
      <c r="W48" s="70">
        <v>1</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 t="shared" si="14"/>
        <v>8</v>
      </c>
      <c r="F49" s="64">
        <f t="shared" si="15"/>
        <v>2</v>
      </c>
      <c r="G49" s="65">
        <f t="shared" si="0"/>
        <v>0.33333333333333331</v>
      </c>
      <c r="H49" s="66">
        <v>1</v>
      </c>
      <c r="I49" s="67">
        <v>1</v>
      </c>
      <c r="J49" s="66">
        <v>0</v>
      </c>
      <c r="K49" s="67">
        <v>0</v>
      </c>
      <c r="L49" s="66">
        <v>7</v>
      </c>
      <c r="M49" s="67">
        <v>1</v>
      </c>
      <c r="N49" s="68">
        <v>1</v>
      </c>
      <c r="O49" s="64">
        <v>1</v>
      </c>
      <c r="P49" s="65" t="str">
        <f t="shared" si="2"/>
        <v>-----</v>
      </c>
      <c r="Q49" s="63">
        <f t="shared" si="3"/>
        <v>9</v>
      </c>
      <c r="R49" s="64">
        <f t="shared" si="16"/>
        <v>3</v>
      </c>
      <c r="S49" s="65">
        <f t="shared" si="4"/>
        <v>0.5</v>
      </c>
      <c r="T49" s="69">
        <v>1</v>
      </c>
      <c r="U49" s="70">
        <v>1</v>
      </c>
      <c r="V49" s="69">
        <v>8</v>
      </c>
      <c r="W49" s="70">
        <v>2</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 t="shared" si="14"/>
        <v>1</v>
      </c>
      <c r="F50" s="64">
        <f t="shared" si="15"/>
        <v>0</v>
      </c>
      <c r="G50" s="65">
        <f t="shared" si="0"/>
        <v>0</v>
      </c>
      <c r="H50" s="66">
        <v>0</v>
      </c>
      <c r="I50" s="67">
        <v>0</v>
      </c>
      <c r="J50" s="66">
        <v>0</v>
      </c>
      <c r="K50" s="67">
        <v>0</v>
      </c>
      <c r="L50" s="66">
        <v>1</v>
      </c>
      <c r="M50" s="67">
        <v>0</v>
      </c>
      <c r="N50" s="68">
        <v>0</v>
      </c>
      <c r="O50" s="64">
        <v>0</v>
      </c>
      <c r="P50" s="65" t="str">
        <f t="shared" si="2"/>
        <v>-----</v>
      </c>
      <c r="Q50" s="63">
        <f t="shared" si="3"/>
        <v>1</v>
      </c>
      <c r="R50" s="64">
        <f t="shared" si="16"/>
        <v>0</v>
      </c>
      <c r="S50" s="65">
        <f t="shared" si="4"/>
        <v>0</v>
      </c>
      <c r="T50" s="69">
        <v>0</v>
      </c>
      <c r="U50" s="70">
        <v>0</v>
      </c>
      <c r="V50" s="69">
        <v>1</v>
      </c>
      <c r="W50" s="70">
        <v>0</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 t="shared" si="14"/>
        <v>11</v>
      </c>
      <c r="F51" s="64">
        <f t="shared" si="15"/>
        <v>8</v>
      </c>
      <c r="G51" s="65">
        <f t="shared" si="0"/>
        <v>2.6666666666666665</v>
      </c>
      <c r="H51" s="66">
        <v>1</v>
      </c>
      <c r="I51" s="67">
        <v>1</v>
      </c>
      <c r="J51" s="66">
        <v>2</v>
      </c>
      <c r="K51" s="67">
        <v>2</v>
      </c>
      <c r="L51" s="66">
        <v>8</v>
      </c>
      <c r="M51" s="67">
        <v>5</v>
      </c>
      <c r="N51" s="68">
        <v>1</v>
      </c>
      <c r="O51" s="64">
        <v>1</v>
      </c>
      <c r="P51" s="65" t="str">
        <f t="shared" si="2"/>
        <v>-----</v>
      </c>
      <c r="Q51" s="63">
        <f t="shared" si="3"/>
        <v>10</v>
      </c>
      <c r="R51" s="64">
        <f t="shared" si="16"/>
        <v>7</v>
      </c>
      <c r="S51" s="65">
        <f t="shared" si="4"/>
        <v>2.3333333333333335</v>
      </c>
      <c r="T51" s="69">
        <v>2</v>
      </c>
      <c r="U51" s="70">
        <v>2</v>
      </c>
      <c r="V51" s="69">
        <v>8</v>
      </c>
      <c r="W51" s="70">
        <v>5</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 t="shared" si="14"/>
        <v>12</v>
      </c>
      <c r="F52" s="74">
        <f t="shared" si="15"/>
        <v>0</v>
      </c>
      <c r="G52" s="75">
        <f t="shared" si="0"/>
        <v>0</v>
      </c>
      <c r="H52" s="76">
        <v>0</v>
      </c>
      <c r="I52" s="77">
        <v>0</v>
      </c>
      <c r="J52" s="76">
        <v>0</v>
      </c>
      <c r="K52" s="77">
        <v>0</v>
      </c>
      <c r="L52" s="76">
        <v>12</v>
      </c>
      <c r="M52" s="77">
        <v>0</v>
      </c>
      <c r="N52" s="78">
        <v>0</v>
      </c>
      <c r="O52" s="74">
        <v>0</v>
      </c>
      <c r="P52" s="75" t="str">
        <f t="shared" si="2"/>
        <v>-----</v>
      </c>
      <c r="Q52" s="73">
        <f t="shared" si="3"/>
        <v>13</v>
      </c>
      <c r="R52" s="74">
        <f t="shared" si="16"/>
        <v>0</v>
      </c>
      <c r="S52" s="75">
        <f t="shared" si="4"/>
        <v>0</v>
      </c>
      <c r="T52" s="79">
        <v>0</v>
      </c>
      <c r="U52" s="80">
        <v>0</v>
      </c>
      <c r="V52" s="79">
        <v>13</v>
      </c>
      <c r="W52" s="80">
        <v>0</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129</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52</v>
      </c>
      <c r="F55" s="111">
        <f>SUM(F56:F57,F65,F70,F73,F74,F77,F78,F79,F80,F88,F91)</f>
        <v>10</v>
      </c>
      <c r="G55" s="112">
        <f t="shared" ref="G55:G94" si="17">IF(E55-F55&gt;0,F55/(E55-F55),"-----")</f>
        <v>0.23809523809523808</v>
      </c>
      <c r="H55" s="113">
        <f t="shared" ref="H55:O55" si="18">SUM(H56:H57,H65,H70,H73,H74,H77,H78,H79,H80,H88,H91)</f>
        <v>0</v>
      </c>
      <c r="I55" s="114">
        <f t="shared" si="18"/>
        <v>0</v>
      </c>
      <c r="J55" s="113">
        <f t="shared" si="18"/>
        <v>5</v>
      </c>
      <c r="K55" s="114">
        <f t="shared" si="18"/>
        <v>3</v>
      </c>
      <c r="L55" s="113">
        <f t="shared" si="18"/>
        <v>47</v>
      </c>
      <c r="M55" s="114">
        <f t="shared" si="18"/>
        <v>7</v>
      </c>
      <c r="N55" s="43">
        <f t="shared" si="18"/>
        <v>0</v>
      </c>
      <c r="O55" s="39">
        <f t="shared" si="18"/>
        <v>0</v>
      </c>
      <c r="P55" s="112" t="str">
        <f t="shared" ref="P55:P94" si="19">IF(N55-O55&gt;0,O55/(N55-O55),"-----")</f>
        <v>-----</v>
      </c>
      <c r="Q55" s="48">
        <f>SUM(Q56:Q57,Q65,Q70,Q73,Q74,Q77,Q78,Q79,Q80,Q88,Q91)</f>
        <v>49</v>
      </c>
      <c r="R55" s="115">
        <f>SUM(R56:R57,R65,R70,R73,R74,R77,R78,R79,R80,R88,R91)</f>
        <v>7</v>
      </c>
      <c r="S55" s="112">
        <f t="shared" ref="S55:S94" si="20">IF(Q55-R55&gt;0,R55/(Q55-R55),"-----")</f>
        <v>0.16666666666666666</v>
      </c>
      <c r="T55" s="113">
        <f>SUM(T56:T57,T65,T70,T73,T74,T77,T78,T79,T80,T88,T91)</f>
        <v>5</v>
      </c>
      <c r="U55" s="114">
        <f>SUM(U56:U57,U65,U70,U73,U74,U77,U78,U79,U80,U88,U91)</f>
        <v>3</v>
      </c>
      <c r="V55" s="113">
        <f>SUM(V56:V57,V65,V70,V73,V74,V77,V78,V79,V80,V88,V91)</f>
        <v>44</v>
      </c>
      <c r="W55" s="114">
        <f>SUM(W56:W57,W65,W70,W73,W74,W77,W78,W79,W80,W88,W91)</f>
        <v>4</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 t="shared" si="17"/>
        <v>-----</v>
      </c>
      <c r="H56" s="41">
        <v>0</v>
      </c>
      <c r="I56" s="42">
        <v>0</v>
      </c>
      <c r="J56" s="41">
        <v>0</v>
      </c>
      <c r="K56" s="42">
        <v>0</v>
      </c>
      <c r="L56" s="41">
        <v>0</v>
      </c>
      <c r="M56" s="42">
        <v>0</v>
      </c>
      <c r="N56" s="43">
        <v>0</v>
      </c>
      <c r="O56" s="39">
        <v>0</v>
      </c>
      <c r="P56" s="112" t="str">
        <f t="shared" si="19"/>
        <v>-----</v>
      </c>
      <c r="Q56" s="38">
        <f>SUM(T56,V56)</f>
        <v>0</v>
      </c>
      <c r="R56" s="39">
        <f>SUM(U56,W56)</f>
        <v>0</v>
      </c>
      <c r="S56" s="112" t="str">
        <f t="shared" si="20"/>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27</v>
      </c>
      <c r="F57" s="111">
        <f>SUM(F58:F64)</f>
        <v>4</v>
      </c>
      <c r="G57" s="112">
        <f t="shared" si="17"/>
        <v>0.17391304347826086</v>
      </c>
      <c r="H57" s="41">
        <f t="shared" ref="H57:O57" si="21">SUM(H58:H64)</f>
        <v>0</v>
      </c>
      <c r="I57" s="42">
        <f t="shared" si="21"/>
        <v>0</v>
      </c>
      <c r="J57" s="41">
        <f t="shared" si="21"/>
        <v>2</v>
      </c>
      <c r="K57" s="42">
        <f t="shared" si="21"/>
        <v>0</v>
      </c>
      <c r="L57" s="41">
        <f t="shared" si="21"/>
        <v>25</v>
      </c>
      <c r="M57" s="42">
        <f t="shared" si="21"/>
        <v>4</v>
      </c>
      <c r="N57" s="43">
        <f t="shared" si="21"/>
        <v>0</v>
      </c>
      <c r="O57" s="39">
        <f t="shared" si="21"/>
        <v>0</v>
      </c>
      <c r="P57" s="112" t="str">
        <f t="shared" si="19"/>
        <v>-----</v>
      </c>
      <c r="Q57" s="36">
        <f>SUM(Q58:Q64)</f>
        <v>25</v>
      </c>
      <c r="R57" s="119">
        <f>SUM(R58:R64)</f>
        <v>2</v>
      </c>
      <c r="S57" s="112">
        <f t="shared" si="20"/>
        <v>8.6956521739130432E-2</v>
      </c>
      <c r="T57" s="41">
        <f>SUM(T58:T64)</f>
        <v>2</v>
      </c>
      <c r="U57" s="42">
        <f>SUM(U58:U64)</f>
        <v>0</v>
      </c>
      <c r="V57" s="41">
        <f>SUM(V58:V64)</f>
        <v>23</v>
      </c>
      <c r="W57" s="42">
        <f>SUM(W58:W64)</f>
        <v>2</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 t="shared" ref="E58:F64" si="22">SUM(H58,J58,L58)</f>
        <v>3</v>
      </c>
      <c r="F58" s="55">
        <f t="shared" si="22"/>
        <v>2</v>
      </c>
      <c r="G58" s="84">
        <f t="shared" si="17"/>
        <v>2</v>
      </c>
      <c r="H58" s="85">
        <v>0</v>
      </c>
      <c r="I58" s="86">
        <v>0</v>
      </c>
      <c r="J58" s="85">
        <v>0</v>
      </c>
      <c r="K58" s="86">
        <v>0</v>
      </c>
      <c r="L58" s="85">
        <v>3</v>
      </c>
      <c r="M58" s="86">
        <v>2</v>
      </c>
      <c r="N58" s="87">
        <v>0</v>
      </c>
      <c r="O58" s="88">
        <v>0</v>
      </c>
      <c r="P58" s="84" t="str">
        <f t="shared" si="19"/>
        <v>-----</v>
      </c>
      <c r="Q58" s="54">
        <f t="shared" ref="Q58:R64" si="23">SUM(T58,V58)</f>
        <v>1</v>
      </c>
      <c r="R58" s="55">
        <f t="shared" si="23"/>
        <v>0</v>
      </c>
      <c r="S58" s="84">
        <f t="shared" si="20"/>
        <v>0</v>
      </c>
      <c r="T58" s="89">
        <v>0</v>
      </c>
      <c r="U58" s="90">
        <v>0</v>
      </c>
      <c r="V58" s="89">
        <v>1</v>
      </c>
      <c r="W58" s="90">
        <v>0</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 t="shared" si="22"/>
        <v>1</v>
      </c>
      <c r="F59" s="64">
        <f t="shared" si="22"/>
        <v>-2</v>
      </c>
      <c r="G59" s="65">
        <f t="shared" si="17"/>
        <v>-0.66666666666666663</v>
      </c>
      <c r="H59" s="66">
        <v>0</v>
      </c>
      <c r="I59" s="67">
        <v>0</v>
      </c>
      <c r="J59" s="66">
        <v>0</v>
      </c>
      <c r="K59" s="67">
        <v>-1</v>
      </c>
      <c r="L59" s="66">
        <v>1</v>
      </c>
      <c r="M59" s="67">
        <v>-1</v>
      </c>
      <c r="N59" s="68">
        <v>0</v>
      </c>
      <c r="O59" s="64">
        <v>0</v>
      </c>
      <c r="P59" s="65" t="str">
        <f t="shared" si="19"/>
        <v>-----</v>
      </c>
      <c r="Q59" s="63">
        <f t="shared" si="23"/>
        <v>1</v>
      </c>
      <c r="R59" s="64">
        <f t="shared" si="23"/>
        <v>-2</v>
      </c>
      <c r="S59" s="65">
        <f t="shared" si="20"/>
        <v>-0.66666666666666663</v>
      </c>
      <c r="T59" s="69">
        <v>0</v>
      </c>
      <c r="U59" s="70">
        <v>-1</v>
      </c>
      <c r="V59" s="69">
        <v>1</v>
      </c>
      <c r="W59" s="70">
        <v>-1</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 t="shared" si="22"/>
        <v>8</v>
      </c>
      <c r="F60" s="64">
        <f t="shared" si="22"/>
        <v>3</v>
      </c>
      <c r="G60" s="65">
        <f t="shared" si="17"/>
        <v>0.6</v>
      </c>
      <c r="H60" s="66">
        <v>0</v>
      </c>
      <c r="I60" s="67">
        <v>0</v>
      </c>
      <c r="J60" s="66">
        <v>0</v>
      </c>
      <c r="K60" s="67">
        <v>0</v>
      </c>
      <c r="L60" s="66">
        <v>8</v>
      </c>
      <c r="M60" s="67">
        <v>3</v>
      </c>
      <c r="N60" s="68">
        <v>0</v>
      </c>
      <c r="O60" s="64">
        <v>0</v>
      </c>
      <c r="P60" s="65" t="str">
        <f t="shared" si="19"/>
        <v>-----</v>
      </c>
      <c r="Q60" s="63">
        <f t="shared" si="23"/>
        <v>8</v>
      </c>
      <c r="R60" s="64">
        <f t="shared" si="23"/>
        <v>3</v>
      </c>
      <c r="S60" s="65">
        <f t="shared" si="20"/>
        <v>0.6</v>
      </c>
      <c r="T60" s="69">
        <v>0</v>
      </c>
      <c r="U60" s="70">
        <v>0</v>
      </c>
      <c r="V60" s="69">
        <v>8</v>
      </c>
      <c r="W60" s="70">
        <v>3</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 t="shared" si="22"/>
        <v>1</v>
      </c>
      <c r="F61" s="64">
        <f t="shared" si="22"/>
        <v>-1</v>
      </c>
      <c r="G61" s="65">
        <f t="shared" si="17"/>
        <v>-0.5</v>
      </c>
      <c r="H61" s="66">
        <v>0</v>
      </c>
      <c r="I61" s="67">
        <v>0</v>
      </c>
      <c r="J61" s="66">
        <v>0</v>
      </c>
      <c r="K61" s="67">
        <v>0</v>
      </c>
      <c r="L61" s="66">
        <v>1</v>
      </c>
      <c r="M61" s="67">
        <v>-1</v>
      </c>
      <c r="N61" s="68">
        <v>0</v>
      </c>
      <c r="O61" s="64">
        <v>0</v>
      </c>
      <c r="P61" s="65" t="str">
        <f t="shared" si="19"/>
        <v>-----</v>
      </c>
      <c r="Q61" s="63">
        <f t="shared" si="23"/>
        <v>1</v>
      </c>
      <c r="R61" s="64">
        <f t="shared" si="23"/>
        <v>-1</v>
      </c>
      <c r="S61" s="65">
        <f t="shared" si="20"/>
        <v>-0.5</v>
      </c>
      <c r="T61" s="69">
        <v>0</v>
      </c>
      <c r="U61" s="70">
        <v>0</v>
      </c>
      <c r="V61" s="69">
        <v>1</v>
      </c>
      <c r="W61" s="70">
        <v>-1</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 t="shared" si="22"/>
        <v>3</v>
      </c>
      <c r="F62" s="64">
        <f t="shared" si="22"/>
        <v>-2</v>
      </c>
      <c r="G62" s="65">
        <f t="shared" si="17"/>
        <v>-0.4</v>
      </c>
      <c r="H62" s="66">
        <v>0</v>
      </c>
      <c r="I62" s="67">
        <v>0</v>
      </c>
      <c r="J62" s="66">
        <v>1</v>
      </c>
      <c r="K62" s="67">
        <v>1</v>
      </c>
      <c r="L62" s="66">
        <v>2</v>
      </c>
      <c r="M62" s="67">
        <v>-3</v>
      </c>
      <c r="N62" s="68">
        <v>0</v>
      </c>
      <c r="O62" s="64">
        <v>0</v>
      </c>
      <c r="P62" s="65" t="str">
        <f t="shared" si="19"/>
        <v>-----</v>
      </c>
      <c r="Q62" s="63">
        <f t="shared" si="23"/>
        <v>3</v>
      </c>
      <c r="R62" s="64">
        <f t="shared" si="23"/>
        <v>-2</v>
      </c>
      <c r="S62" s="65">
        <f t="shared" si="20"/>
        <v>-0.4</v>
      </c>
      <c r="T62" s="69">
        <v>1</v>
      </c>
      <c r="U62" s="70">
        <v>1</v>
      </c>
      <c r="V62" s="69">
        <v>2</v>
      </c>
      <c r="W62" s="70">
        <v>-3</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 t="shared" si="22"/>
        <v>1</v>
      </c>
      <c r="F63" s="64">
        <f t="shared" si="22"/>
        <v>1</v>
      </c>
      <c r="G63" s="65" t="str">
        <f t="shared" si="17"/>
        <v>-----</v>
      </c>
      <c r="H63" s="66">
        <v>0</v>
      </c>
      <c r="I63" s="67">
        <v>0</v>
      </c>
      <c r="J63" s="66">
        <v>0</v>
      </c>
      <c r="K63" s="67">
        <v>0</v>
      </c>
      <c r="L63" s="66">
        <v>1</v>
      </c>
      <c r="M63" s="67">
        <v>1</v>
      </c>
      <c r="N63" s="68">
        <v>0</v>
      </c>
      <c r="O63" s="64">
        <v>0</v>
      </c>
      <c r="P63" s="65" t="str">
        <f t="shared" si="19"/>
        <v>-----</v>
      </c>
      <c r="Q63" s="63">
        <f t="shared" si="23"/>
        <v>1</v>
      </c>
      <c r="R63" s="64">
        <f t="shared" si="23"/>
        <v>1</v>
      </c>
      <c r="S63" s="65" t="str">
        <f t="shared" si="20"/>
        <v>-----</v>
      </c>
      <c r="T63" s="69">
        <v>0</v>
      </c>
      <c r="U63" s="70">
        <v>0</v>
      </c>
      <c r="V63" s="69">
        <v>1</v>
      </c>
      <c r="W63" s="70">
        <v>1</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 t="shared" si="22"/>
        <v>10</v>
      </c>
      <c r="F64" s="74">
        <f t="shared" si="22"/>
        <v>3</v>
      </c>
      <c r="G64" s="75">
        <f t="shared" si="17"/>
        <v>0.42857142857142855</v>
      </c>
      <c r="H64" s="76">
        <v>0</v>
      </c>
      <c r="I64" s="77">
        <v>0</v>
      </c>
      <c r="J64" s="76">
        <v>1</v>
      </c>
      <c r="K64" s="77">
        <v>0</v>
      </c>
      <c r="L64" s="76">
        <v>9</v>
      </c>
      <c r="M64" s="77">
        <v>3</v>
      </c>
      <c r="N64" s="78">
        <v>0</v>
      </c>
      <c r="O64" s="74">
        <v>0</v>
      </c>
      <c r="P64" s="75" t="str">
        <f t="shared" si="19"/>
        <v>-----</v>
      </c>
      <c r="Q64" s="73">
        <f t="shared" si="23"/>
        <v>10</v>
      </c>
      <c r="R64" s="74">
        <f t="shared" si="23"/>
        <v>3</v>
      </c>
      <c r="S64" s="75">
        <f t="shared" si="20"/>
        <v>0.42857142857142855</v>
      </c>
      <c r="T64" s="79">
        <v>1</v>
      </c>
      <c r="U64" s="80">
        <v>0</v>
      </c>
      <c r="V64" s="79">
        <v>9</v>
      </c>
      <c r="W64" s="80">
        <v>3</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4</v>
      </c>
      <c r="F65" s="111">
        <f>SUM(F66:F69)</f>
        <v>1</v>
      </c>
      <c r="G65" s="112">
        <f t="shared" si="17"/>
        <v>0.33333333333333331</v>
      </c>
      <c r="H65" s="41">
        <f t="shared" ref="H65:O65" si="24">SUM(H66:H69)</f>
        <v>0</v>
      </c>
      <c r="I65" s="42">
        <f t="shared" si="24"/>
        <v>0</v>
      </c>
      <c r="J65" s="41">
        <f t="shared" si="24"/>
        <v>1</v>
      </c>
      <c r="K65" s="42">
        <f t="shared" si="24"/>
        <v>1</v>
      </c>
      <c r="L65" s="41">
        <f t="shared" si="24"/>
        <v>3</v>
      </c>
      <c r="M65" s="42">
        <f t="shared" si="24"/>
        <v>0</v>
      </c>
      <c r="N65" s="43">
        <f t="shared" si="24"/>
        <v>0</v>
      </c>
      <c r="O65" s="39">
        <f t="shared" si="24"/>
        <v>0</v>
      </c>
      <c r="P65" s="112" t="str">
        <f t="shared" si="19"/>
        <v>-----</v>
      </c>
      <c r="Q65" s="43">
        <f>SUM(Q66:Q69)</f>
        <v>4</v>
      </c>
      <c r="R65" s="111">
        <f>SUM(R66:R69)</f>
        <v>1</v>
      </c>
      <c r="S65" s="112">
        <f t="shared" si="20"/>
        <v>0.33333333333333331</v>
      </c>
      <c r="T65" s="41">
        <f>SUM(T66:T69)</f>
        <v>1</v>
      </c>
      <c r="U65" s="42">
        <f>SUM(U66:U69)</f>
        <v>1</v>
      </c>
      <c r="V65" s="41">
        <f>SUM(V66:V69)</f>
        <v>3</v>
      </c>
      <c r="W65" s="42">
        <f>SUM(W66:W69)</f>
        <v>0</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 t="shared" ref="E66:F69" si="25">SUM(H66,J66,L66)</f>
        <v>0</v>
      </c>
      <c r="F66" s="55">
        <f t="shared" si="25"/>
        <v>-1</v>
      </c>
      <c r="G66" s="84">
        <f t="shared" si="17"/>
        <v>-1</v>
      </c>
      <c r="H66" s="85">
        <v>0</v>
      </c>
      <c r="I66" s="86">
        <v>0</v>
      </c>
      <c r="J66" s="85">
        <v>0</v>
      </c>
      <c r="K66" s="86">
        <v>0</v>
      </c>
      <c r="L66" s="85">
        <v>0</v>
      </c>
      <c r="M66" s="86">
        <v>-1</v>
      </c>
      <c r="N66" s="87">
        <v>0</v>
      </c>
      <c r="O66" s="88">
        <v>0</v>
      </c>
      <c r="P66" s="84" t="str">
        <f t="shared" si="19"/>
        <v>-----</v>
      </c>
      <c r="Q66" s="63">
        <f t="shared" ref="Q66:R69" si="26">SUM(T66,V66)</f>
        <v>0</v>
      </c>
      <c r="R66" s="64">
        <f t="shared" si="26"/>
        <v>0</v>
      </c>
      <c r="S66" s="84" t="str">
        <f t="shared" si="20"/>
        <v>-----</v>
      </c>
      <c r="T66" s="89">
        <v>0</v>
      </c>
      <c r="U66" s="90">
        <v>0</v>
      </c>
      <c r="V66" s="89">
        <v>0</v>
      </c>
      <c r="W66" s="90">
        <v>0</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 t="shared" si="25"/>
        <v>2</v>
      </c>
      <c r="F67" s="64">
        <f t="shared" si="25"/>
        <v>1</v>
      </c>
      <c r="G67" s="65">
        <f t="shared" si="17"/>
        <v>1</v>
      </c>
      <c r="H67" s="66">
        <v>0</v>
      </c>
      <c r="I67" s="67">
        <v>0</v>
      </c>
      <c r="J67" s="66">
        <v>0</v>
      </c>
      <c r="K67" s="67">
        <v>0</v>
      </c>
      <c r="L67" s="66">
        <v>2</v>
      </c>
      <c r="M67" s="67">
        <v>1</v>
      </c>
      <c r="N67" s="68">
        <v>0</v>
      </c>
      <c r="O67" s="64">
        <v>0</v>
      </c>
      <c r="P67" s="65" t="str">
        <f t="shared" si="19"/>
        <v>-----</v>
      </c>
      <c r="Q67" s="63">
        <f t="shared" si="26"/>
        <v>2</v>
      </c>
      <c r="R67" s="64">
        <f t="shared" si="26"/>
        <v>1</v>
      </c>
      <c r="S67" s="65">
        <f t="shared" si="20"/>
        <v>1</v>
      </c>
      <c r="T67" s="69">
        <v>0</v>
      </c>
      <c r="U67" s="70">
        <v>0</v>
      </c>
      <c r="V67" s="69">
        <v>2</v>
      </c>
      <c r="W67" s="70">
        <v>1</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 t="shared" si="25"/>
        <v>0</v>
      </c>
      <c r="F68" s="64">
        <f t="shared" si="25"/>
        <v>0</v>
      </c>
      <c r="G68" s="65" t="str">
        <f t="shared" si="17"/>
        <v>-----</v>
      </c>
      <c r="H68" s="66">
        <v>0</v>
      </c>
      <c r="I68" s="67">
        <v>0</v>
      </c>
      <c r="J68" s="66">
        <v>0</v>
      </c>
      <c r="K68" s="67">
        <v>0</v>
      </c>
      <c r="L68" s="66">
        <v>0</v>
      </c>
      <c r="M68" s="67">
        <v>0</v>
      </c>
      <c r="N68" s="68">
        <v>0</v>
      </c>
      <c r="O68" s="64">
        <v>0</v>
      </c>
      <c r="P68" s="65" t="str">
        <f t="shared" si="19"/>
        <v>-----</v>
      </c>
      <c r="Q68" s="63">
        <f t="shared" si="26"/>
        <v>0</v>
      </c>
      <c r="R68" s="64">
        <f t="shared" si="26"/>
        <v>0</v>
      </c>
      <c r="S68" s="65" t="str">
        <f t="shared" si="20"/>
        <v>-----</v>
      </c>
      <c r="T68" s="69">
        <v>0</v>
      </c>
      <c r="U68" s="70">
        <v>0</v>
      </c>
      <c r="V68" s="69">
        <v>0</v>
      </c>
      <c r="W68" s="70">
        <v>0</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 t="shared" si="25"/>
        <v>2</v>
      </c>
      <c r="F69" s="74">
        <f t="shared" si="25"/>
        <v>1</v>
      </c>
      <c r="G69" s="65">
        <f t="shared" si="17"/>
        <v>1</v>
      </c>
      <c r="H69" s="66">
        <v>0</v>
      </c>
      <c r="I69" s="67">
        <v>0</v>
      </c>
      <c r="J69" s="66">
        <v>1</v>
      </c>
      <c r="K69" s="67">
        <v>1</v>
      </c>
      <c r="L69" s="66">
        <v>1</v>
      </c>
      <c r="M69" s="67">
        <v>0</v>
      </c>
      <c r="N69" s="68">
        <v>0</v>
      </c>
      <c r="O69" s="64">
        <v>0</v>
      </c>
      <c r="P69" s="65" t="str">
        <f t="shared" si="19"/>
        <v>-----</v>
      </c>
      <c r="Q69" s="63">
        <f t="shared" si="26"/>
        <v>2</v>
      </c>
      <c r="R69" s="64">
        <f t="shared" si="26"/>
        <v>0</v>
      </c>
      <c r="S69" s="65">
        <f t="shared" si="20"/>
        <v>0</v>
      </c>
      <c r="T69" s="69">
        <v>1</v>
      </c>
      <c r="U69" s="70">
        <v>1</v>
      </c>
      <c r="V69" s="69">
        <v>1</v>
      </c>
      <c r="W69" s="70">
        <v>-1</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1</v>
      </c>
      <c r="F70" s="111">
        <f>SUM(F71:F72)</f>
        <v>0</v>
      </c>
      <c r="G70" s="112">
        <f t="shared" si="17"/>
        <v>0</v>
      </c>
      <c r="H70" s="41">
        <f t="shared" ref="H70:O70" si="27">SUM(H71:H72)</f>
        <v>0</v>
      </c>
      <c r="I70" s="42">
        <f t="shared" si="27"/>
        <v>0</v>
      </c>
      <c r="J70" s="41">
        <f t="shared" si="27"/>
        <v>0</v>
      </c>
      <c r="K70" s="42">
        <f t="shared" si="27"/>
        <v>0</v>
      </c>
      <c r="L70" s="41">
        <f t="shared" si="27"/>
        <v>1</v>
      </c>
      <c r="M70" s="42">
        <f t="shared" si="27"/>
        <v>0</v>
      </c>
      <c r="N70" s="43">
        <f t="shared" si="27"/>
        <v>0</v>
      </c>
      <c r="O70" s="39">
        <f t="shared" si="27"/>
        <v>0</v>
      </c>
      <c r="P70" s="112" t="str">
        <f t="shared" si="19"/>
        <v>-----</v>
      </c>
      <c r="Q70" s="43">
        <f>SUM(Q71:Q72)</f>
        <v>1</v>
      </c>
      <c r="R70" s="111">
        <f>SUM(R71:R72)</f>
        <v>0</v>
      </c>
      <c r="S70" s="112">
        <f t="shared" si="20"/>
        <v>0</v>
      </c>
      <c r="T70" s="41">
        <f>SUM(T71:T72)</f>
        <v>0</v>
      </c>
      <c r="U70" s="42">
        <f>SUM(U71:U72)</f>
        <v>0</v>
      </c>
      <c r="V70" s="41">
        <f>SUM(V71:V72)</f>
        <v>1</v>
      </c>
      <c r="W70" s="42">
        <f>SUM(W71:W72)</f>
        <v>0</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 t="shared" ref="E71:F73" si="28">SUM(H71,J71,L71)</f>
        <v>0</v>
      </c>
      <c r="F71" s="64">
        <f t="shared" si="28"/>
        <v>0</v>
      </c>
      <c r="G71" s="65" t="str">
        <f t="shared" si="17"/>
        <v>-----</v>
      </c>
      <c r="H71" s="66">
        <v>0</v>
      </c>
      <c r="I71" s="67">
        <v>0</v>
      </c>
      <c r="J71" s="66">
        <v>0</v>
      </c>
      <c r="K71" s="67">
        <v>0</v>
      </c>
      <c r="L71" s="66">
        <v>0</v>
      </c>
      <c r="M71" s="67">
        <v>0</v>
      </c>
      <c r="N71" s="68">
        <v>0</v>
      </c>
      <c r="O71" s="64">
        <v>0</v>
      </c>
      <c r="P71" s="65" t="str">
        <f t="shared" si="19"/>
        <v>-----</v>
      </c>
      <c r="Q71" s="63">
        <f t="shared" ref="Q71:R73" si="29">SUM(T71,V71)</f>
        <v>0</v>
      </c>
      <c r="R71" s="64">
        <f t="shared" si="29"/>
        <v>0</v>
      </c>
      <c r="S71" s="65" t="str">
        <f t="shared" si="20"/>
        <v>-----</v>
      </c>
      <c r="T71" s="69">
        <v>0</v>
      </c>
      <c r="U71" s="70">
        <v>0</v>
      </c>
      <c r="V71" s="69">
        <v>0</v>
      </c>
      <c r="W71" s="70">
        <v>0</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 t="shared" si="28"/>
        <v>1</v>
      </c>
      <c r="F72" s="64">
        <f t="shared" si="28"/>
        <v>0</v>
      </c>
      <c r="G72" s="65">
        <f t="shared" si="17"/>
        <v>0</v>
      </c>
      <c r="H72" s="66">
        <v>0</v>
      </c>
      <c r="I72" s="67">
        <v>0</v>
      </c>
      <c r="J72" s="66">
        <v>0</v>
      </c>
      <c r="K72" s="67">
        <v>0</v>
      </c>
      <c r="L72" s="66">
        <v>1</v>
      </c>
      <c r="M72" s="67">
        <v>0</v>
      </c>
      <c r="N72" s="68">
        <v>0</v>
      </c>
      <c r="O72" s="64">
        <v>0</v>
      </c>
      <c r="P72" s="65" t="str">
        <f t="shared" si="19"/>
        <v>-----</v>
      </c>
      <c r="Q72" s="63">
        <f t="shared" si="29"/>
        <v>1</v>
      </c>
      <c r="R72" s="64">
        <f t="shared" si="29"/>
        <v>0</v>
      </c>
      <c r="S72" s="65">
        <f t="shared" si="20"/>
        <v>0</v>
      </c>
      <c r="T72" s="69">
        <v>0</v>
      </c>
      <c r="U72" s="70">
        <v>0</v>
      </c>
      <c r="V72" s="69">
        <v>1</v>
      </c>
      <c r="W72" s="70">
        <v>0</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 t="shared" si="28"/>
        <v>1</v>
      </c>
      <c r="F73" s="64">
        <f t="shared" si="28"/>
        <v>1</v>
      </c>
      <c r="G73" s="65" t="str">
        <f t="shared" si="17"/>
        <v>-----</v>
      </c>
      <c r="H73" s="66">
        <v>0</v>
      </c>
      <c r="I73" s="67">
        <v>0</v>
      </c>
      <c r="J73" s="66">
        <v>0</v>
      </c>
      <c r="K73" s="67">
        <v>0</v>
      </c>
      <c r="L73" s="66">
        <v>1</v>
      </c>
      <c r="M73" s="67">
        <v>1</v>
      </c>
      <c r="N73" s="68">
        <v>0</v>
      </c>
      <c r="O73" s="64">
        <v>0</v>
      </c>
      <c r="P73" s="65" t="str">
        <f t="shared" si="19"/>
        <v>-----</v>
      </c>
      <c r="Q73" s="63">
        <f t="shared" si="29"/>
        <v>1</v>
      </c>
      <c r="R73" s="64">
        <f t="shared" si="29"/>
        <v>1</v>
      </c>
      <c r="S73" s="65" t="str">
        <f t="shared" si="20"/>
        <v>-----</v>
      </c>
      <c r="T73" s="69">
        <v>0</v>
      </c>
      <c r="U73" s="70">
        <v>0</v>
      </c>
      <c r="V73" s="69">
        <v>1</v>
      </c>
      <c r="W73" s="70">
        <v>1</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1</v>
      </c>
      <c r="F74" s="111">
        <f>SUM(F75:F76)</f>
        <v>0</v>
      </c>
      <c r="G74" s="112">
        <f t="shared" si="17"/>
        <v>0</v>
      </c>
      <c r="H74" s="41">
        <f t="shared" ref="H74:O74" si="30">SUM(H75:H76)</f>
        <v>0</v>
      </c>
      <c r="I74" s="42">
        <f t="shared" si="30"/>
        <v>0</v>
      </c>
      <c r="J74" s="41">
        <f t="shared" si="30"/>
        <v>0</v>
      </c>
      <c r="K74" s="42">
        <f t="shared" si="30"/>
        <v>0</v>
      </c>
      <c r="L74" s="41">
        <f t="shared" si="30"/>
        <v>1</v>
      </c>
      <c r="M74" s="42">
        <f t="shared" si="30"/>
        <v>0</v>
      </c>
      <c r="N74" s="43">
        <f t="shared" si="30"/>
        <v>0</v>
      </c>
      <c r="O74" s="39">
        <f t="shared" si="30"/>
        <v>0</v>
      </c>
      <c r="P74" s="112" t="str">
        <f t="shared" si="19"/>
        <v>-----</v>
      </c>
      <c r="Q74" s="43">
        <f>SUM(Q75:Q76)</f>
        <v>1</v>
      </c>
      <c r="R74" s="111">
        <f>SUM(R75:R76)</f>
        <v>0</v>
      </c>
      <c r="S74" s="112">
        <f t="shared" si="20"/>
        <v>0</v>
      </c>
      <c r="T74" s="41">
        <f>SUM(T75:T76)</f>
        <v>0</v>
      </c>
      <c r="U74" s="42">
        <f>SUM(U75:U76)</f>
        <v>0</v>
      </c>
      <c r="V74" s="41">
        <f>SUM(V75:V76)</f>
        <v>1</v>
      </c>
      <c r="W74" s="42">
        <f>SUM(W75:W76)</f>
        <v>0</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 t="shared" ref="E75:F79" si="31">SUM(H75,J75,L75)</f>
        <v>1</v>
      </c>
      <c r="F75" s="64">
        <f t="shared" si="31"/>
        <v>0</v>
      </c>
      <c r="G75" s="65">
        <f t="shared" si="17"/>
        <v>0</v>
      </c>
      <c r="H75" s="66">
        <v>0</v>
      </c>
      <c r="I75" s="67">
        <v>0</v>
      </c>
      <c r="J75" s="66">
        <v>0</v>
      </c>
      <c r="K75" s="67">
        <v>0</v>
      </c>
      <c r="L75" s="66">
        <v>1</v>
      </c>
      <c r="M75" s="67">
        <v>0</v>
      </c>
      <c r="N75" s="68">
        <v>0</v>
      </c>
      <c r="O75" s="64">
        <v>0</v>
      </c>
      <c r="P75" s="65" t="str">
        <f t="shared" si="19"/>
        <v>-----</v>
      </c>
      <c r="Q75" s="63">
        <f t="shared" ref="Q75:R79" si="32">SUM(T75,V75)</f>
        <v>1</v>
      </c>
      <c r="R75" s="64">
        <f t="shared" si="32"/>
        <v>0</v>
      </c>
      <c r="S75" s="65">
        <f t="shared" si="20"/>
        <v>0</v>
      </c>
      <c r="T75" s="69">
        <v>0</v>
      </c>
      <c r="U75" s="70">
        <v>0</v>
      </c>
      <c r="V75" s="69">
        <v>1</v>
      </c>
      <c r="W75" s="70">
        <v>0</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 t="shared" si="31"/>
        <v>0</v>
      </c>
      <c r="F76" s="64">
        <f t="shared" si="31"/>
        <v>0</v>
      </c>
      <c r="G76" s="65" t="str">
        <f t="shared" si="17"/>
        <v>-----</v>
      </c>
      <c r="H76" s="66">
        <v>0</v>
      </c>
      <c r="I76" s="67">
        <v>0</v>
      </c>
      <c r="J76" s="66">
        <v>0</v>
      </c>
      <c r="K76" s="67">
        <v>0</v>
      </c>
      <c r="L76" s="66">
        <v>0</v>
      </c>
      <c r="M76" s="67">
        <v>0</v>
      </c>
      <c r="N76" s="68">
        <v>0</v>
      </c>
      <c r="O76" s="64">
        <v>0</v>
      </c>
      <c r="P76" s="65" t="str">
        <f t="shared" si="19"/>
        <v>-----</v>
      </c>
      <c r="Q76" s="63">
        <f t="shared" si="32"/>
        <v>0</v>
      </c>
      <c r="R76" s="64">
        <f t="shared" si="32"/>
        <v>0</v>
      </c>
      <c r="S76" s="65" t="str">
        <f t="shared" si="20"/>
        <v>-----</v>
      </c>
      <c r="T76" s="69">
        <v>0</v>
      </c>
      <c r="U76" s="70">
        <v>0</v>
      </c>
      <c r="V76" s="69">
        <v>0</v>
      </c>
      <c r="W76" s="70">
        <v>0</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 t="shared" si="31"/>
        <v>0</v>
      </c>
      <c r="F77" s="39">
        <f t="shared" si="31"/>
        <v>-1</v>
      </c>
      <c r="G77" s="112">
        <f t="shared" si="17"/>
        <v>-1</v>
      </c>
      <c r="H77" s="41">
        <v>0</v>
      </c>
      <c r="I77" s="42">
        <v>0</v>
      </c>
      <c r="J77" s="41">
        <v>0</v>
      </c>
      <c r="K77" s="42">
        <v>0</v>
      </c>
      <c r="L77" s="41">
        <v>0</v>
      </c>
      <c r="M77" s="42">
        <v>-1</v>
      </c>
      <c r="N77" s="43">
        <v>0</v>
      </c>
      <c r="O77" s="39">
        <v>0</v>
      </c>
      <c r="P77" s="112" t="str">
        <f t="shared" si="19"/>
        <v>-----</v>
      </c>
      <c r="Q77" s="38">
        <f t="shared" si="32"/>
        <v>0</v>
      </c>
      <c r="R77" s="39">
        <f t="shared" si="32"/>
        <v>-1</v>
      </c>
      <c r="S77" s="112">
        <f t="shared" si="20"/>
        <v>-1</v>
      </c>
      <c r="T77" s="41">
        <v>0</v>
      </c>
      <c r="U77" s="42">
        <v>0</v>
      </c>
      <c r="V77" s="41">
        <v>0</v>
      </c>
      <c r="W77" s="42">
        <v>-1</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 t="shared" si="31"/>
        <v>0</v>
      </c>
      <c r="F78" s="39">
        <f t="shared" si="31"/>
        <v>-3</v>
      </c>
      <c r="G78" s="112">
        <f t="shared" si="17"/>
        <v>-1</v>
      </c>
      <c r="H78" s="41">
        <v>0</v>
      </c>
      <c r="I78" s="42">
        <v>0</v>
      </c>
      <c r="J78" s="41">
        <v>0</v>
      </c>
      <c r="K78" s="42">
        <v>0</v>
      </c>
      <c r="L78" s="41">
        <v>0</v>
      </c>
      <c r="M78" s="42">
        <v>-3</v>
      </c>
      <c r="N78" s="43">
        <v>0</v>
      </c>
      <c r="O78" s="39">
        <v>0</v>
      </c>
      <c r="P78" s="112" t="str">
        <f t="shared" si="19"/>
        <v>-----</v>
      </c>
      <c r="Q78" s="38">
        <f t="shared" si="32"/>
        <v>0</v>
      </c>
      <c r="R78" s="39">
        <f t="shared" si="32"/>
        <v>-3</v>
      </c>
      <c r="S78" s="112">
        <f t="shared" si="20"/>
        <v>-1</v>
      </c>
      <c r="T78" s="41">
        <v>0</v>
      </c>
      <c r="U78" s="42">
        <v>0</v>
      </c>
      <c r="V78" s="41">
        <v>0</v>
      </c>
      <c r="W78" s="42">
        <v>-3</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 t="shared" si="31"/>
        <v>3</v>
      </c>
      <c r="F79" s="39">
        <f t="shared" si="31"/>
        <v>3</v>
      </c>
      <c r="G79" s="112" t="str">
        <f t="shared" si="17"/>
        <v>-----</v>
      </c>
      <c r="H79" s="41">
        <v>0</v>
      </c>
      <c r="I79" s="42">
        <v>0</v>
      </c>
      <c r="J79" s="41">
        <v>0</v>
      </c>
      <c r="K79" s="42">
        <v>0</v>
      </c>
      <c r="L79" s="41">
        <v>3</v>
      </c>
      <c r="M79" s="42">
        <v>3</v>
      </c>
      <c r="N79" s="43">
        <v>0</v>
      </c>
      <c r="O79" s="39">
        <v>0</v>
      </c>
      <c r="P79" s="112" t="str">
        <f t="shared" si="19"/>
        <v>-----</v>
      </c>
      <c r="Q79" s="38">
        <f t="shared" si="32"/>
        <v>3</v>
      </c>
      <c r="R79" s="39">
        <f t="shared" si="32"/>
        <v>3</v>
      </c>
      <c r="S79" s="112" t="str">
        <f t="shared" si="20"/>
        <v>-----</v>
      </c>
      <c r="T79" s="41">
        <v>0</v>
      </c>
      <c r="U79" s="42">
        <v>0</v>
      </c>
      <c r="V79" s="41">
        <v>3</v>
      </c>
      <c r="W79" s="42">
        <v>3</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1</v>
      </c>
      <c r="F80" s="39">
        <f>SUM(F81:F87)</f>
        <v>-1</v>
      </c>
      <c r="G80" s="112">
        <f t="shared" si="17"/>
        <v>-0.5</v>
      </c>
      <c r="H80" s="41">
        <f t="shared" ref="H80:O80" si="33">SUM(H81:H87)</f>
        <v>0</v>
      </c>
      <c r="I80" s="42">
        <f t="shared" si="33"/>
        <v>0</v>
      </c>
      <c r="J80" s="41">
        <f t="shared" si="33"/>
        <v>1</v>
      </c>
      <c r="K80" s="42">
        <f t="shared" si="33"/>
        <v>1</v>
      </c>
      <c r="L80" s="113">
        <f t="shared" si="33"/>
        <v>0</v>
      </c>
      <c r="M80" s="42">
        <f t="shared" si="33"/>
        <v>-2</v>
      </c>
      <c r="N80" s="43">
        <f t="shared" si="33"/>
        <v>0</v>
      </c>
      <c r="O80" s="39">
        <f t="shared" si="33"/>
        <v>0</v>
      </c>
      <c r="P80" s="112" t="str">
        <f t="shared" si="19"/>
        <v>-----</v>
      </c>
      <c r="Q80" s="43">
        <f>SUM(Q81:Q87)</f>
        <v>1</v>
      </c>
      <c r="R80" s="39">
        <f>SUM(R81:R87)</f>
        <v>-1</v>
      </c>
      <c r="S80" s="112">
        <f t="shared" si="20"/>
        <v>-0.5</v>
      </c>
      <c r="T80" s="113">
        <f>SUM(T81:T87)</f>
        <v>1</v>
      </c>
      <c r="U80" s="114">
        <f>SUM(U81:U87)</f>
        <v>1</v>
      </c>
      <c r="V80" s="113">
        <f>SUM(V81:V87)</f>
        <v>0</v>
      </c>
      <c r="W80" s="114">
        <f>SUM(W81:W87)</f>
        <v>-2</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 t="shared" ref="E81:F87" si="34">SUM(H81,J81,L81)</f>
        <v>0</v>
      </c>
      <c r="F81" s="64">
        <f t="shared" si="34"/>
        <v>0</v>
      </c>
      <c r="G81" s="65" t="str">
        <f t="shared" si="17"/>
        <v>-----</v>
      </c>
      <c r="H81" s="66">
        <v>0</v>
      </c>
      <c r="I81" s="67">
        <v>0</v>
      </c>
      <c r="J81" s="66">
        <v>0</v>
      </c>
      <c r="K81" s="67">
        <v>0</v>
      </c>
      <c r="L81" s="66">
        <v>0</v>
      </c>
      <c r="M81" s="67">
        <v>0</v>
      </c>
      <c r="N81" s="68">
        <v>0</v>
      </c>
      <c r="O81" s="64">
        <v>0</v>
      </c>
      <c r="P81" s="65" t="str">
        <f t="shared" si="19"/>
        <v>-----</v>
      </c>
      <c r="Q81" s="63">
        <f t="shared" ref="Q81:R87" si="35">SUM(T81,V81)</f>
        <v>0</v>
      </c>
      <c r="R81" s="64">
        <f t="shared" si="35"/>
        <v>0</v>
      </c>
      <c r="S81" s="65" t="str">
        <f t="shared" si="20"/>
        <v>-----</v>
      </c>
      <c r="T81" s="69">
        <v>0</v>
      </c>
      <c r="U81" s="70">
        <v>0</v>
      </c>
      <c r="V81" s="69">
        <v>0</v>
      </c>
      <c r="W81" s="70">
        <v>0</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 t="shared" si="34"/>
        <v>1</v>
      </c>
      <c r="F82" s="64">
        <f t="shared" si="34"/>
        <v>1</v>
      </c>
      <c r="G82" s="65" t="str">
        <f t="shared" si="17"/>
        <v>-----</v>
      </c>
      <c r="H82" s="66">
        <v>0</v>
      </c>
      <c r="I82" s="67">
        <v>0</v>
      </c>
      <c r="J82" s="66">
        <v>1</v>
      </c>
      <c r="K82" s="67">
        <v>1</v>
      </c>
      <c r="L82" s="66">
        <v>0</v>
      </c>
      <c r="M82" s="67">
        <v>0</v>
      </c>
      <c r="N82" s="68">
        <v>0</v>
      </c>
      <c r="O82" s="64">
        <v>0</v>
      </c>
      <c r="P82" s="65" t="str">
        <f t="shared" si="19"/>
        <v>-----</v>
      </c>
      <c r="Q82" s="63">
        <f t="shared" si="35"/>
        <v>1</v>
      </c>
      <c r="R82" s="64">
        <f t="shared" si="35"/>
        <v>1</v>
      </c>
      <c r="S82" s="65" t="str">
        <f t="shared" si="20"/>
        <v>-----</v>
      </c>
      <c r="T82" s="69">
        <v>1</v>
      </c>
      <c r="U82" s="70">
        <v>1</v>
      </c>
      <c r="V82" s="69">
        <v>0</v>
      </c>
      <c r="W82" s="70">
        <v>0</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 t="shared" si="34"/>
        <v>0</v>
      </c>
      <c r="F83" s="64">
        <f t="shared" si="34"/>
        <v>-1</v>
      </c>
      <c r="G83" s="65">
        <f t="shared" si="17"/>
        <v>-1</v>
      </c>
      <c r="H83" s="66">
        <v>0</v>
      </c>
      <c r="I83" s="67">
        <v>0</v>
      </c>
      <c r="J83" s="66">
        <v>0</v>
      </c>
      <c r="K83" s="67">
        <v>0</v>
      </c>
      <c r="L83" s="66">
        <v>0</v>
      </c>
      <c r="M83" s="67">
        <v>-1</v>
      </c>
      <c r="N83" s="68">
        <v>0</v>
      </c>
      <c r="O83" s="64">
        <v>0</v>
      </c>
      <c r="P83" s="65" t="str">
        <f t="shared" si="19"/>
        <v>-----</v>
      </c>
      <c r="Q83" s="63">
        <f t="shared" si="35"/>
        <v>0</v>
      </c>
      <c r="R83" s="64">
        <f t="shared" si="35"/>
        <v>-1</v>
      </c>
      <c r="S83" s="65">
        <f t="shared" si="20"/>
        <v>-1</v>
      </c>
      <c r="T83" s="69">
        <v>0</v>
      </c>
      <c r="U83" s="70">
        <v>0</v>
      </c>
      <c r="V83" s="69">
        <v>0</v>
      </c>
      <c r="W83" s="70">
        <v>-1</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 t="shared" si="34"/>
        <v>0</v>
      </c>
      <c r="F84" s="64">
        <f t="shared" si="34"/>
        <v>0</v>
      </c>
      <c r="G84" s="65" t="str">
        <f t="shared" si="17"/>
        <v>-----</v>
      </c>
      <c r="H84" s="66">
        <v>0</v>
      </c>
      <c r="I84" s="67">
        <v>0</v>
      </c>
      <c r="J84" s="66">
        <v>0</v>
      </c>
      <c r="K84" s="67">
        <v>0</v>
      </c>
      <c r="L84" s="66">
        <v>0</v>
      </c>
      <c r="M84" s="67">
        <v>0</v>
      </c>
      <c r="N84" s="68">
        <v>0</v>
      </c>
      <c r="O84" s="64">
        <v>0</v>
      </c>
      <c r="P84" s="65" t="str">
        <f t="shared" si="19"/>
        <v>-----</v>
      </c>
      <c r="Q84" s="63">
        <f t="shared" si="35"/>
        <v>0</v>
      </c>
      <c r="R84" s="64">
        <f t="shared" si="35"/>
        <v>0</v>
      </c>
      <c r="S84" s="65" t="str">
        <f t="shared" si="20"/>
        <v>-----</v>
      </c>
      <c r="T84" s="69">
        <v>0</v>
      </c>
      <c r="U84" s="70">
        <v>0</v>
      </c>
      <c r="V84" s="69">
        <v>0</v>
      </c>
      <c r="W84" s="70">
        <v>0</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 t="shared" si="34"/>
        <v>0</v>
      </c>
      <c r="F85" s="64">
        <f t="shared" si="34"/>
        <v>0</v>
      </c>
      <c r="G85" s="65" t="str">
        <f t="shared" si="17"/>
        <v>-----</v>
      </c>
      <c r="H85" s="66">
        <v>0</v>
      </c>
      <c r="I85" s="67">
        <v>0</v>
      </c>
      <c r="J85" s="66">
        <v>0</v>
      </c>
      <c r="K85" s="67">
        <v>0</v>
      </c>
      <c r="L85" s="66">
        <v>0</v>
      </c>
      <c r="M85" s="67">
        <v>0</v>
      </c>
      <c r="N85" s="68">
        <v>0</v>
      </c>
      <c r="O85" s="64">
        <v>0</v>
      </c>
      <c r="P85" s="65" t="str">
        <f t="shared" si="19"/>
        <v>-----</v>
      </c>
      <c r="Q85" s="63">
        <f t="shared" si="35"/>
        <v>0</v>
      </c>
      <c r="R85" s="64">
        <f t="shared" si="35"/>
        <v>0</v>
      </c>
      <c r="S85" s="65" t="str">
        <f t="shared" si="20"/>
        <v>-----</v>
      </c>
      <c r="T85" s="69">
        <v>0</v>
      </c>
      <c r="U85" s="70">
        <v>0</v>
      </c>
      <c r="V85" s="69">
        <v>0</v>
      </c>
      <c r="W85" s="70">
        <v>0</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 t="shared" si="34"/>
        <v>0</v>
      </c>
      <c r="F86" s="64">
        <f t="shared" si="34"/>
        <v>0</v>
      </c>
      <c r="G86" s="65" t="str">
        <f t="shared" si="17"/>
        <v>-----</v>
      </c>
      <c r="H86" s="66">
        <v>0</v>
      </c>
      <c r="I86" s="67">
        <v>0</v>
      </c>
      <c r="J86" s="66">
        <v>0</v>
      </c>
      <c r="K86" s="67">
        <v>0</v>
      </c>
      <c r="L86" s="66">
        <v>0</v>
      </c>
      <c r="M86" s="67">
        <v>0</v>
      </c>
      <c r="N86" s="68">
        <v>0</v>
      </c>
      <c r="O86" s="64">
        <v>0</v>
      </c>
      <c r="P86" s="65" t="str">
        <f t="shared" si="19"/>
        <v>-----</v>
      </c>
      <c r="Q86" s="63">
        <f t="shared" si="35"/>
        <v>0</v>
      </c>
      <c r="R86" s="64">
        <f t="shared" si="35"/>
        <v>0</v>
      </c>
      <c r="S86" s="65" t="str">
        <f t="shared" si="20"/>
        <v>-----</v>
      </c>
      <c r="T86" s="69">
        <v>0</v>
      </c>
      <c r="U86" s="70">
        <v>0</v>
      </c>
      <c r="V86" s="69">
        <v>0</v>
      </c>
      <c r="W86" s="70">
        <v>0</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 t="shared" si="34"/>
        <v>0</v>
      </c>
      <c r="F87" s="64">
        <f t="shared" si="34"/>
        <v>-1</v>
      </c>
      <c r="G87" s="65">
        <f t="shared" si="17"/>
        <v>-1</v>
      </c>
      <c r="H87" s="66">
        <v>0</v>
      </c>
      <c r="I87" s="67">
        <v>0</v>
      </c>
      <c r="J87" s="66">
        <v>0</v>
      </c>
      <c r="K87" s="67">
        <v>0</v>
      </c>
      <c r="L87" s="66">
        <v>0</v>
      </c>
      <c r="M87" s="67">
        <v>-1</v>
      </c>
      <c r="N87" s="68">
        <v>0</v>
      </c>
      <c r="O87" s="64">
        <v>0</v>
      </c>
      <c r="P87" s="65" t="str">
        <f t="shared" si="19"/>
        <v>-----</v>
      </c>
      <c r="Q87" s="63">
        <f t="shared" si="35"/>
        <v>0</v>
      </c>
      <c r="R87" s="64">
        <f t="shared" si="35"/>
        <v>-1</v>
      </c>
      <c r="S87" s="65">
        <f t="shared" si="20"/>
        <v>-1</v>
      </c>
      <c r="T87" s="69">
        <v>0</v>
      </c>
      <c r="U87" s="70">
        <v>0</v>
      </c>
      <c r="V87" s="69">
        <v>0</v>
      </c>
      <c r="W87" s="70">
        <v>-1</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12</v>
      </c>
      <c r="F88" s="111">
        <f>SUM(F89:F90)</f>
        <v>4</v>
      </c>
      <c r="G88" s="112">
        <f t="shared" si="17"/>
        <v>0.5</v>
      </c>
      <c r="H88" s="41">
        <f t="shared" ref="H88:O88" si="36">SUM(H89:H90)</f>
        <v>0</v>
      </c>
      <c r="I88" s="42">
        <f t="shared" si="36"/>
        <v>0</v>
      </c>
      <c r="J88" s="41">
        <f t="shared" si="36"/>
        <v>0</v>
      </c>
      <c r="K88" s="42">
        <f t="shared" si="36"/>
        <v>0</v>
      </c>
      <c r="L88" s="41">
        <f t="shared" si="36"/>
        <v>12</v>
      </c>
      <c r="M88" s="42">
        <f t="shared" si="36"/>
        <v>4</v>
      </c>
      <c r="N88" s="43">
        <f t="shared" si="36"/>
        <v>0</v>
      </c>
      <c r="O88" s="39">
        <f t="shared" si="36"/>
        <v>0</v>
      </c>
      <c r="P88" s="112" t="str">
        <f t="shared" si="19"/>
        <v>-----</v>
      </c>
      <c r="Q88" s="43">
        <f>SUM(Q89:Q90)</f>
        <v>11</v>
      </c>
      <c r="R88" s="111">
        <f>SUM(R89:R90)</f>
        <v>3</v>
      </c>
      <c r="S88" s="112">
        <f t="shared" si="20"/>
        <v>0.375</v>
      </c>
      <c r="T88" s="41">
        <f>SUM(T89:T90)</f>
        <v>0</v>
      </c>
      <c r="U88" s="42">
        <f>SUM(U89:U90)</f>
        <v>0</v>
      </c>
      <c r="V88" s="41">
        <f>SUM(V89:V90)</f>
        <v>11</v>
      </c>
      <c r="W88" s="42">
        <f>SUM(W89:W90)</f>
        <v>3</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12</v>
      </c>
      <c r="F89" s="64">
        <f>SUM(I89,K89,M89)</f>
        <v>4</v>
      </c>
      <c r="G89" s="65">
        <f t="shared" si="17"/>
        <v>0.5</v>
      </c>
      <c r="H89" s="66">
        <v>0</v>
      </c>
      <c r="I89" s="67">
        <v>0</v>
      </c>
      <c r="J89" s="66">
        <v>0</v>
      </c>
      <c r="K89" s="67">
        <v>0</v>
      </c>
      <c r="L89" s="66">
        <v>12</v>
      </c>
      <c r="M89" s="67">
        <v>4</v>
      </c>
      <c r="N89" s="68">
        <v>0</v>
      </c>
      <c r="O89" s="64">
        <v>0</v>
      </c>
      <c r="P89" s="65" t="str">
        <f t="shared" si="19"/>
        <v>-----</v>
      </c>
      <c r="Q89" s="63">
        <f>SUM(T89,V89)</f>
        <v>11</v>
      </c>
      <c r="R89" s="64">
        <f>SUM(U89,W89)</f>
        <v>3</v>
      </c>
      <c r="S89" s="65">
        <f t="shared" si="20"/>
        <v>0.375</v>
      </c>
      <c r="T89" s="69">
        <v>0</v>
      </c>
      <c r="U89" s="70">
        <v>0</v>
      </c>
      <c r="V89" s="69">
        <v>11</v>
      </c>
      <c r="W89" s="70">
        <v>3</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0</v>
      </c>
      <c r="F90" s="64">
        <f>SUM(I90,K90,M90)</f>
        <v>0</v>
      </c>
      <c r="G90" s="65" t="str">
        <f t="shared" si="17"/>
        <v>-----</v>
      </c>
      <c r="H90" s="66">
        <v>0</v>
      </c>
      <c r="I90" s="67">
        <v>0</v>
      </c>
      <c r="J90" s="66">
        <v>0</v>
      </c>
      <c r="K90" s="67">
        <v>0</v>
      </c>
      <c r="L90" s="66">
        <v>0</v>
      </c>
      <c r="M90" s="67">
        <v>0</v>
      </c>
      <c r="N90" s="68">
        <v>0</v>
      </c>
      <c r="O90" s="64">
        <v>0</v>
      </c>
      <c r="P90" s="65" t="str">
        <f t="shared" si="19"/>
        <v>-----</v>
      </c>
      <c r="Q90" s="63">
        <f>SUM(T90,V90)</f>
        <v>0</v>
      </c>
      <c r="R90" s="64">
        <f>SUM(U90,W90)</f>
        <v>0</v>
      </c>
      <c r="S90" s="65" t="str">
        <f t="shared" si="20"/>
        <v>-----</v>
      </c>
      <c r="T90" s="69">
        <v>0</v>
      </c>
      <c r="U90" s="70">
        <v>0</v>
      </c>
      <c r="V90" s="69">
        <v>0</v>
      </c>
      <c r="W90" s="70">
        <v>0</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2</v>
      </c>
      <c r="F91" s="111">
        <f>SUM(F92:F94)</f>
        <v>2</v>
      </c>
      <c r="G91" s="112" t="str">
        <f t="shared" si="17"/>
        <v>-----</v>
      </c>
      <c r="H91" s="41">
        <f t="shared" ref="H91:O91" si="37">SUM(H92:H94)</f>
        <v>0</v>
      </c>
      <c r="I91" s="42">
        <f t="shared" si="37"/>
        <v>0</v>
      </c>
      <c r="J91" s="41">
        <f t="shared" si="37"/>
        <v>1</v>
      </c>
      <c r="K91" s="42">
        <f t="shared" si="37"/>
        <v>1</v>
      </c>
      <c r="L91" s="41">
        <f t="shared" si="37"/>
        <v>1</v>
      </c>
      <c r="M91" s="42">
        <f t="shared" si="37"/>
        <v>1</v>
      </c>
      <c r="N91" s="43">
        <f t="shared" si="37"/>
        <v>0</v>
      </c>
      <c r="O91" s="39">
        <f t="shared" si="37"/>
        <v>0</v>
      </c>
      <c r="P91" s="112" t="str">
        <f t="shared" si="19"/>
        <v>-----</v>
      </c>
      <c r="Q91" s="43">
        <f>SUM(Q92:Q94)</f>
        <v>2</v>
      </c>
      <c r="R91" s="111">
        <f>SUM(R92:R94)</f>
        <v>2</v>
      </c>
      <c r="S91" s="112" t="str">
        <f t="shared" si="20"/>
        <v>-----</v>
      </c>
      <c r="T91" s="131">
        <f>SUM(T92:T94)</f>
        <v>1</v>
      </c>
      <c r="U91" s="42">
        <f>SUM(U92:U94)</f>
        <v>1</v>
      </c>
      <c r="V91" s="131">
        <f>SUM(V92:V94)</f>
        <v>1</v>
      </c>
      <c r="W91" s="42">
        <f>SUM(W92:W94)</f>
        <v>1</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 t="shared" ref="E92:F94" si="38">SUM(H92,J92,L92)</f>
        <v>2</v>
      </c>
      <c r="F92" s="64">
        <f t="shared" si="38"/>
        <v>2</v>
      </c>
      <c r="G92" s="65" t="str">
        <f t="shared" si="17"/>
        <v>-----</v>
      </c>
      <c r="H92" s="66">
        <v>0</v>
      </c>
      <c r="I92" s="67">
        <v>0</v>
      </c>
      <c r="J92" s="66">
        <v>1</v>
      </c>
      <c r="K92" s="67">
        <v>1</v>
      </c>
      <c r="L92" s="66">
        <v>1</v>
      </c>
      <c r="M92" s="67">
        <v>1</v>
      </c>
      <c r="N92" s="68">
        <v>0</v>
      </c>
      <c r="O92" s="64">
        <v>0</v>
      </c>
      <c r="P92" s="65" t="str">
        <f t="shared" si="19"/>
        <v>-----</v>
      </c>
      <c r="Q92" s="63">
        <f t="shared" ref="Q92:R94" si="39">SUM(T92,V92)</f>
        <v>2</v>
      </c>
      <c r="R92" s="64">
        <f t="shared" si="39"/>
        <v>2</v>
      </c>
      <c r="S92" s="65" t="str">
        <f t="shared" si="20"/>
        <v>-----</v>
      </c>
      <c r="T92" s="69">
        <v>1</v>
      </c>
      <c r="U92" s="70">
        <v>1</v>
      </c>
      <c r="V92" s="69">
        <v>1</v>
      </c>
      <c r="W92" s="70">
        <v>1</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 t="shared" si="38"/>
        <v>0</v>
      </c>
      <c r="F93" s="64">
        <f t="shared" si="38"/>
        <v>0</v>
      </c>
      <c r="G93" s="65" t="str">
        <f t="shared" si="17"/>
        <v>-----</v>
      </c>
      <c r="H93" s="66">
        <v>0</v>
      </c>
      <c r="I93" s="67">
        <v>0</v>
      </c>
      <c r="J93" s="66">
        <v>0</v>
      </c>
      <c r="K93" s="67">
        <v>0</v>
      </c>
      <c r="L93" s="66">
        <v>0</v>
      </c>
      <c r="M93" s="67">
        <v>0</v>
      </c>
      <c r="N93" s="68">
        <v>0</v>
      </c>
      <c r="O93" s="64">
        <v>0</v>
      </c>
      <c r="P93" s="65" t="str">
        <f t="shared" si="19"/>
        <v>-----</v>
      </c>
      <c r="Q93" s="63">
        <f t="shared" si="39"/>
        <v>0</v>
      </c>
      <c r="R93" s="64">
        <f t="shared" si="39"/>
        <v>0</v>
      </c>
      <c r="S93" s="65" t="str">
        <f t="shared" si="20"/>
        <v>-----</v>
      </c>
      <c r="T93" s="69">
        <v>0</v>
      </c>
      <c r="U93" s="70">
        <v>0</v>
      </c>
      <c r="V93" s="69">
        <v>0</v>
      </c>
      <c r="W93" s="70">
        <v>0</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 t="shared" si="38"/>
        <v>0</v>
      </c>
      <c r="F94" s="74">
        <f t="shared" si="38"/>
        <v>0</v>
      </c>
      <c r="G94" s="75" t="str">
        <f t="shared" si="17"/>
        <v>-----</v>
      </c>
      <c r="H94" s="76">
        <v>0</v>
      </c>
      <c r="I94" s="77">
        <v>0</v>
      </c>
      <c r="J94" s="76">
        <v>0</v>
      </c>
      <c r="K94" s="77">
        <v>0</v>
      </c>
      <c r="L94" s="76">
        <v>0</v>
      </c>
      <c r="M94" s="77">
        <v>0</v>
      </c>
      <c r="N94" s="78">
        <v>0</v>
      </c>
      <c r="O94" s="74">
        <v>0</v>
      </c>
      <c r="P94" s="75" t="str">
        <f t="shared" si="19"/>
        <v>-----</v>
      </c>
      <c r="Q94" s="73">
        <f t="shared" si="39"/>
        <v>0</v>
      </c>
      <c r="R94" s="74">
        <f t="shared" si="39"/>
        <v>0</v>
      </c>
      <c r="S94" s="75" t="str">
        <f t="shared" si="20"/>
        <v>-----</v>
      </c>
      <c r="T94" s="79">
        <v>0</v>
      </c>
      <c r="U94" s="80">
        <v>0</v>
      </c>
      <c r="V94" s="79">
        <v>0</v>
      </c>
      <c r="W94" s="80">
        <v>0</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自転車の事故とは、第１当事者または第２当事者が自転車の事故件数と集計条件の対象当事者の死傷者数である。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view="pageBreakPreview" zoomScale="75" zoomScaleNormal="100" workbookViewId="0"/>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132</v>
      </c>
      <c r="E1" s="3"/>
      <c r="F1" s="3"/>
      <c r="G1" s="3"/>
      <c r="H1" s="3"/>
      <c r="I1" s="3"/>
      <c r="J1" s="3"/>
      <c r="K1" s="3"/>
      <c r="L1" s="3"/>
      <c r="M1" s="3"/>
      <c r="N1" s="3"/>
      <c r="O1" s="3"/>
      <c r="P1" s="3"/>
      <c r="Q1" s="3"/>
      <c r="R1" s="3"/>
      <c r="S1" s="3"/>
      <c r="T1" s="3"/>
      <c r="U1" s="3"/>
      <c r="V1" s="3"/>
      <c r="W1" s="4" t="s">
        <v>1</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207</v>
      </c>
      <c r="F5" s="32">
        <f>SUM(F6:F7,F55)</f>
        <v>27</v>
      </c>
      <c r="G5" s="33">
        <f t="shared" ref="G5:G52" si="0">IF(E5-F5&gt;0,F5/(E5-F5),"-----")</f>
        <v>0.15</v>
      </c>
      <c r="H5" s="34">
        <f t="shared" ref="H5:O5" si="1">SUM(H6:H7,H55)</f>
        <v>2</v>
      </c>
      <c r="I5" s="35">
        <f t="shared" si="1"/>
        <v>-1</v>
      </c>
      <c r="J5" s="34">
        <f t="shared" si="1"/>
        <v>23</v>
      </c>
      <c r="K5" s="35">
        <f t="shared" si="1"/>
        <v>2</v>
      </c>
      <c r="L5" s="34">
        <f t="shared" si="1"/>
        <v>182</v>
      </c>
      <c r="M5" s="35">
        <f t="shared" si="1"/>
        <v>26</v>
      </c>
      <c r="N5" s="36">
        <f t="shared" si="1"/>
        <v>2</v>
      </c>
      <c r="O5" s="32">
        <f t="shared" si="1"/>
        <v>-2</v>
      </c>
      <c r="P5" s="33">
        <f t="shared" ref="P5:P52" si="2">IF(N5-O5&gt;0,O5/(N5-O5),"-----")</f>
        <v>-0.5</v>
      </c>
      <c r="Q5" s="36">
        <f t="shared" ref="Q5:Q52" si="3">SUM(T5,V5)</f>
        <v>208</v>
      </c>
      <c r="R5" s="32">
        <f>SUM(R6:R7,R55)</f>
        <v>24</v>
      </c>
      <c r="S5" s="33">
        <f t="shared" ref="S5:S52" si="4">IF(Q5-R5&gt;0,R5/(Q5-R5),"-----")</f>
        <v>0.13043478260869565</v>
      </c>
      <c r="T5" s="34">
        <f>SUM(T6:T7,T55)</f>
        <v>23</v>
      </c>
      <c r="U5" s="35">
        <f>SUM(U6:U7,U55)</f>
        <v>2</v>
      </c>
      <c r="V5" s="34">
        <f>SUM(V6:V7,V55)</f>
        <v>185</v>
      </c>
      <c r="W5" s="35">
        <f>SUM(W6:W7,W55)</f>
        <v>22</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0</v>
      </c>
      <c r="F6" s="39">
        <f>SUM(I6,K6,M6)</f>
        <v>-1</v>
      </c>
      <c r="G6" s="40">
        <f t="shared" si="0"/>
        <v>-1</v>
      </c>
      <c r="H6" s="41">
        <v>0</v>
      </c>
      <c r="I6" s="42">
        <v>0</v>
      </c>
      <c r="J6" s="41">
        <v>0</v>
      </c>
      <c r="K6" s="42">
        <v>0</v>
      </c>
      <c r="L6" s="41">
        <v>0</v>
      </c>
      <c r="M6" s="42">
        <v>-1</v>
      </c>
      <c r="N6" s="43">
        <v>0</v>
      </c>
      <c r="O6" s="39">
        <v>0</v>
      </c>
      <c r="P6" s="40" t="str">
        <f t="shared" si="2"/>
        <v>-----</v>
      </c>
      <c r="Q6" s="43">
        <f t="shared" si="3"/>
        <v>0</v>
      </c>
      <c r="R6" s="39">
        <f>SUM(U6,W6)</f>
        <v>-1</v>
      </c>
      <c r="S6" s="40">
        <f t="shared" si="4"/>
        <v>-1</v>
      </c>
      <c r="T6" s="41">
        <v>0</v>
      </c>
      <c r="U6" s="42">
        <v>0</v>
      </c>
      <c r="V6" s="41">
        <v>0</v>
      </c>
      <c r="W6" s="42">
        <v>-1</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185</v>
      </c>
      <c r="F7" s="39">
        <f>SUM(F8,F25)</f>
        <v>20</v>
      </c>
      <c r="G7" s="40">
        <f t="shared" si="0"/>
        <v>0.12121212121212122</v>
      </c>
      <c r="H7" s="46">
        <f t="shared" ref="H7:O7" si="5">SUM(H8,H25)</f>
        <v>2</v>
      </c>
      <c r="I7" s="47">
        <f t="shared" si="5"/>
        <v>-1</v>
      </c>
      <c r="J7" s="46">
        <f t="shared" si="5"/>
        <v>20</v>
      </c>
      <c r="K7" s="47">
        <f t="shared" si="5"/>
        <v>0</v>
      </c>
      <c r="L7" s="46">
        <f t="shared" si="5"/>
        <v>163</v>
      </c>
      <c r="M7" s="47">
        <f t="shared" si="5"/>
        <v>21</v>
      </c>
      <c r="N7" s="48">
        <f t="shared" si="5"/>
        <v>2</v>
      </c>
      <c r="O7" s="39">
        <f t="shared" si="5"/>
        <v>-2</v>
      </c>
      <c r="P7" s="40">
        <f t="shared" si="2"/>
        <v>-0.5</v>
      </c>
      <c r="Q7" s="48">
        <f t="shared" si="3"/>
        <v>185</v>
      </c>
      <c r="R7" s="39">
        <f>SUM(R8,R25)</f>
        <v>17</v>
      </c>
      <c r="S7" s="40">
        <f t="shared" si="4"/>
        <v>0.10119047619047619</v>
      </c>
      <c r="T7" s="46">
        <f>SUM(T8,T25)</f>
        <v>20</v>
      </c>
      <c r="U7" s="47">
        <f>SUM(U8,U25)</f>
        <v>0</v>
      </c>
      <c r="V7" s="46">
        <f>SUM(V8,V25)</f>
        <v>165</v>
      </c>
      <c r="W7" s="47">
        <f>SUM(W8,W25)</f>
        <v>17</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116</v>
      </c>
      <c r="F8" s="39">
        <f>SUM(F9,F17)</f>
        <v>13</v>
      </c>
      <c r="G8" s="40">
        <f t="shared" si="0"/>
        <v>0.12621359223300971</v>
      </c>
      <c r="H8" s="46">
        <f t="shared" ref="H8:O8" si="6">SUM(H9,H17)</f>
        <v>2</v>
      </c>
      <c r="I8" s="47">
        <f t="shared" si="6"/>
        <v>2</v>
      </c>
      <c r="J8" s="46">
        <f t="shared" si="6"/>
        <v>11</v>
      </c>
      <c r="K8" s="47">
        <f t="shared" si="6"/>
        <v>0</v>
      </c>
      <c r="L8" s="46">
        <f t="shared" si="6"/>
        <v>103</v>
      </c>
      <c r="M8" s="47">
        <f t="shared" si="6"/>
        <v>11</v>
      </c>
      <c r="N8" s="48">
        <f t="shared" si="6"/>
        <v>2</v>
      </c>
      <c r="O8" s="39">
        <f t="shared" si="6"/>
        <v>2</v>
      </c>
      <c r="P8" s="40" t="str">
        <f t="shared" si="2"/>
        <v>-----</v>
      </c>
      <c r="Q8" s="48">
        <f t="shared" si="3"/>
        <v>115</v>
      </c>
      <c r="R8" s="39">
        <f>SUM(R9,R17)</f>
        <v>10</v>
      </c>
      <c r="S8" s="40">
        <f t="shared" si="4"/>
        <v>9.5238095238095233E-2</v>
      </c>
      <c r="T8" s="46">
        <f>SUM(T9,T17)</f>
        <v>11</v>
      </c>
      <c r="U8" s="47">
        <f>SUM(U9,U17)</f>
        <v>0</v>
      </c>
      <c r="V8" s="46">
        <f>SUM(V9,V17)</f>
        <v>104</v>
      </c>
      <c r="W8" s="47">
        <f>SUM(W9,W17)</f>
        <v>10</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49</v>
      </c>
      <c r="F9" s="39">
        <f>SUM(F10:F16)</f>
        <v>17</v>
      </c>
      <c r="G9" s="40">
        <f t="shared" si="0"/>
        <v>0.53125</v>
      </c>
      <c r="H9" s="46">
        <f t="shared" ref="H9:O9" si="7">SUM(H10:H16)</f>
        <v>1</v>
      </c>
      <c r="I9" s="47">
        <f t="shared" si="7"/>
        <v>1</v>
      </c>
      <c r="J9" s="46">
        <f t="shared" si="7"/>
        <v>6</v>
      </c>
      <c r="K9" s="47">
        <f t="shared" si="7"/>
        <v>1</v>
      </c>
      <c r="L9" s="46">
        <f t="shared" si="7"/>
        <v>42</v>
      </c>
      <c r="M9" s="47">
        <f t="shared" si="7"/>
        <v>15</v>
      </c>
      <c r="N9" s="48">
        <f t="shared" si="7"/>
        <v>1</v>
      </c>
      <c r="O9" s="39">
        <f t="shared" si="7"/>
        <v>1</v>
      </c>
      <c r="P9" s="40" t="str">
        <f t="shared" si="2"/>
        <v>-----</v>
      </c>
      <c r="Q9" s="48">
        <f t="shared" si="3"/>
        <v>49</v>
      </c>
      <c r="R9" s="39">
        <f>SUM(R10:R16)</f>
        <v>16</v>
      </c>
      <c r="S9" s="40">
        <f t="shared" si="4"/>
        <v>0.48484848484848486</v>
      </c>
      <c r="T9" s="46">
        <f>SUM(T10:T16)</f>
        <v>6</v>
      </c>
      <c r="U9" s="47">
        <f>SUM(U10:U16)</f>
        <v>1</v>
      </c>
      <c r="V9" s="46">
        <f>SUM(V10:V16)</f>
        <v>43</v>
      </c>
      <c r="W9" s="47">
        <f>SUM(W10:W16)</f>
        <v>15</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 t="shared" ref="E10:F16" si="8">SUM(H10,J10,L10)</f>
        <v>1</v>
      </c>
      <c r="F10" s="55">
        <f t="shared" si="8"/>
        <v>0</v>
      </c>
      <c r="G10" s="56">
        <f t="shared" si="0"/>
        <v>0</v>
      </c>
      <c r="H10" s="57">
        <v>0</v>
      </c>
      <c r="I10" s="58">
        <v>0</v>
      </c>
      <c r="J10" s="57">
        <v>0</v>
      </c>
      <c r="K10" s="58">
        <v>0</v>
      </c>
      <c r="L10" s="57">
        <v>1</v>
      </c>
      <c r="M10" s="58">
        <v>0</v>
      </c>
      <c r="N10" s="59">
        <v>0</v>
      </c>
      <c r="O10" s="55">
        <v>0</v>
      </c>
      <c r="P10" s="56" t="str">
        <f t="shared" si="2"/>
        <v>-----</v>
      </c>
      <c r="Q10" s="59">
        <f t="shared" si="3"/>
        <v>1</v>
      </c>
      <c r="R10" s="55">
        <f t="shared" ref="R10:R16" si="9">SUM(U10,W10)</f>
        <v>0</v>
      </c>
      <c r="S10" s="56">
        <f t="shared" si="4"/>
        <v>0</v>
      </c>
      <c r="T10" s="60">
        <v>0</v>
      </c>
      <c r="U10" s="61">
        <v>0</v>
      </c>
      <c r="V10" s="60">
        <v>1</v>
      </c>
      <c r="W10" s="61">
        <v>0</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 t="shared" si="8"/>
        <v>2</v>
      </c>
      <c r="F11" s="64">
        <f t="shared" si="8"/>
        <v>1</v>
      </c>
      <c r="G11" s="65">
        <f t="shared" si="0"/>
        <v>1</v>
      </c>
      <c r="H11" s="66">
        <v>1</v>
      </c>
      <c r="I11" s="67">
        <v>1</v>
      </c>
      <c r="J11" s="66">
        <v>0</v>
      </c>
      <c r="K11" s="67">
        <v>0</v>
      </c>
      <c r="L11" s="66">
        <v>1</v>
      </c>
      <c r="M11" s="67">
        <v>0</v>
      </c>
      <c r="N11" s="68">
        <v>1</v>
      </c>
      <c r="O11" s="64">
        <v>1</v>
      </c>
      <c r="P11" s="65" t="str">
        <f t="shared" si="2"/>
        <v>-----</v>
      </c>
      <c r="Q11" s="68">
        <f t="shared" si="3"/>
        <v>1</v>
      </c>
      <c r="R11" s="64">
        <f t="shared" si="9"/>
        <v>0</v>
      </c>
      <c r="S11" s="65">
        <f t="shared" si="4"/>
        <v>0</v>
      </c>
      <c r="T11" s="69">
        <v>0</v>
      </c>
      <c r="U11" s="70">
        <v>0</v>
      </c>
      <c r="V11" s="69">
        <v>1</v>
      </c>
      <c r="W11" s="70">
        <v>0</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 t="shared" si="8"/>
        <v>4</v>
      </c>
      <c r="F12" s="64">
        <f t="shared" si="8"/>
        <v>2</v>
      </c>
      <c r="G12" s="65">
        <f t="shared" si="0"/>
        <v>1</v>
      </c>
      <c r="H12" s="66">
        <v>0</v>
      </c>
      <c r="I12" s="67">
        <v>0</v>
      </c>
      <c r="J12" s="66">
        <v>0</v>
      </c>
      <c r="K12" s="67">
        <v>0</v>
      </c>
      <c r="L12" s="66">
        <v>4</v>
      </c>
      <c r="M12" s="67">
        <v>2</v>
      </c>
      <c r="N12" s="68">
        <v>0</v>
      </c>
      <c r="O12" s="64">
        <v>0</v>
      </c>
      <c r="P12" s="65" t="str">
        <f t="shared" si="2"/>
        <v>-----</v>
      </c>
      <c r="Q12" s="68">
        <f t="shared" si="3"/>
        <v>5</v>
      </c>
      <c r="R12" s="64">
        <f t="shared" si="9"/>
        <v>3</v>
      </c>
      <c r="S12" s="65">
        <f t="shared" si="4"/>
        <v>1.5</v>
      </c>
      <c r="T12" s="69">
        <v>0</v>
      </c>
      <c r="U12" s="70">
        <v>0</v>
      </c>
      <c r="V12" s="69">
        <v>5</v>
      </c>
      <c r="W12" s="70">
        <v>3</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 t="shared" si="8"/>
        <v>15</v>
      </c>
      <c r="F13" s="64">
        <f t="shared" si="8"/>
        <v>3</v>
      </c>
      <c r="G13" s="65">
        <f t="shared" si="0"/>
        <v>0.25</v>
      </c>
      <c r="H13" s="66">
        <v>0</v>
      </c>
      <c r="I13" s="67">
        <v>0</v>
      </c>
      <c r="J13" s="66">
        <v>1</v>
      </c>
      <c r="K13" s="67">
        <v>0</v>
      </c>
      <c r="L13" s="66">
        <v>14</v>
      </c>
      <c r="M13" s="67">
        <v>3</v>
      </c>
      <c r="N13" s="68">
        <v>0</v>
      </c>
      <c r="O13" s="64">
        <v>0</v>
      </c>
      <c r="P13" s="65" t="str">
        <f t="shared" si="2"/>
        <v>-----</v>
      </c>
      <c r="Q13" s="68">
        <f t="shared" si="3"/>
        <v>15</v>
      </c>
      <c r="R13" s="64">
        <f t="shared" si="9"/>
        <v>3</v>
      </c>
      <c r="S13" s="65">
        <f t="shared" si="4"/>
        <v>0.25</v>
      </c>
      <c r="T13" s="69">
        <v>1</v>
      </c>
      <c r="U13" s="70">
        <v>0</v>
      </c>
      <c r="V13" s="69">
        <v>14</v>
      </c>
      <c r="W13" s="70">
        <v>3</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 t="shared" si="8"/>
        <v>10</v>
      </c>
      <c r="F14" s="64">
        <f t="shared" si="8"/>
        <v>3</v>
      </c>
      <c r="G14" s="65">
        <f t="shared" si="0"/>
        <v>0.42857142857142855</v>
      </c>
      <c r="H14" s="66">
        <v>0</v>
      </c>
      <c r="I14" s="67">
        <v>0</v>
      </c>
      <c r="J14" s="66">
        <v>2</v>
      </c>
      <c r="K14" s="67">
        <v>0</v>
      </c>
      <c r="L14" s="66">
        <v>8</v>
      </c>
      <c r="M14" s="67">
        <v>3</v>
      </c>
      <c r="N14" s="68">
        <v>0</v>
      </c>
      <c r="O14" s="64">
        <v>0</v>
      </c>
      <c r="P14" s="65" t="str">
        <f t="shared" si="2"/>
        <v>-----</v>
      </c>
      <c r="Q14" s="68">
        <f t="shared" si="3"/>
        <v>10</v>
      </c>
      <c r="R14" s="64">
        <f t="shared" si="9"/>
        <v>2</v>
      </c>
      <c r="S14" s="65">
        <f t="shared" si="4"/>
        <v>0.25</v>
      </c>
      <c r="T14" s="69">
        <v>2</v>
      </c>
      <c r="U14" s="70">
        <v>0</v>
      </c>
      <c r="V14" s="69">
        <v>8</v>
      </c>
      <c r="W14" s="70">
        <v>2</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 t="shared" si="8"/>
        <v>4</v>
      </c>
      <c r="F15" s="64">
        <f t="shared" si="8"/>
        <v>4</v>
      </c>
      <c r="G15" s="65" t="str">
        <f t="shared" si="0"/>
        <v>-----</v>
      </c>
      <c r="H15" s="66">
        <v>0</v>
      </c>
      <c r="I15" s="67">
        <v>0</v>
      </c>
      <c r="J15" s="66">
        <v>1</v>
      </c>
      <c r="K15" s="67">
        <v>1</v>
      </c>
      <c r="L15" s="66">
        <v>3</v>
      </c>
      <c r="M15" s="67">
        <v>3</v>
      </c>
      <c r="N15" s="68">
        <v>0</v>
      </c>
      <c r="O15" s="64">
        <v>0</v>
      </c>
      <c r="P15" s="65" t="str">
        <f t="shared" si="2"/>
        <v>-----</v>
      </c>
      <c r="Q15" s="68">
        <f t="shared" si="3"/>
        <v>4</v>
      </c>
      <c r="R15" s="64">
        <f t="shared" si="9"/>
        <v>4</v>
      </c>
      <c r="S15" s="65" t="str">
        <f t="shared" si="4"/>
        <v>-----</v>
      </c>
      <c r="T15" s="69">
        <v>1</v>
      </c>
      <c r="U15" s="70">
        <v>1</v>
      </c>
      <c r="V15" s="69">
        <v>3</v>
      </c>
      <c r="W15" s="70">
        <v>3</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 t="shared" si="8"/>
        <v>13</v>
      </c>
      <c r="F16" s="74">
        <f t="shared" si="8"/>
        <v>4</v>
      </c>
      <c r="G16" s="75">
        <f t="shared" si="0"/>
        <v>0.44444444444444442</v>
      </c>
      <c r="H16" s="76">
        <v>0</v>
      </c>
      <c r="I16" s="77">
        <v>0</v>
      </c>
      <c r="J16" s="76">
        <v>2</v>
      </c>
      <c r="K16" s="77">
        <v>0</v>
      </c>
      <c r="L16" s="76">
        <v>11</v>
      </c>
      <c r="M16" s="77">
        <v>4</v>
      </c>
      <c r="N16" s="78">
        <v>0</v>
      </c>
      <c r="O16" s="74">
        <v>0</v>
      </c>
      <c r="P16" s="75" t="str">
        <f t="shared" si="2"/>
        <v>-----</v>
      </c>
      <c r="Q16" s="78">
        <f t="shared" si="3"/>
        <v>13</v>
      </c>
      <c r="R16" s="74">
        <f t="shared" si="9"/>
        <v>4</v>
      </c>
      <c r="S16" s="75">
        <f t="shared" si="4"/>
        <v>0.44444444444444442</v>
      </c>
      <c r="T16" s="79">
        <v>2</v>
      </c>
      <c r="U16" s="80">
        <v>0</v>
      </c>
      <c r="V16" s="79">
        <v>11</v>
      </c>
      <c r="W16" s="80">
        <v>4</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67</v>
      </c>
      <c r="F17" s="39">
        <f>SUM(F18:F24)</f>
        <v>-4</v>
      </c>
      <c r="G17" s="40">
        <f t="shared" si="0"/>
        <v>-5.6338028169014086E-2</v>
      </c>
      <c r="H17" s="46">
        <f t="shared" ref="H17:O17" si="10">SUM(H18:H24)</f>
        <v>1</v>
      </c>
      <c r="I17" s="47">
        <f t="shared" si="10"/>
        <v>1</v>
      </c>
      <c r="J17" s="46">
        <f t="shared" si="10"/>
        <v>5</v>
      </c>
      <c r="K17" s="47">
        <f t="shared" si="10"/>
        <v>-1</v>
      </c>
      <c r="L17" s="46">
        <f t="shared" si="10"/>
        <v>61</v>
      </c>
      <c r="M17" s="48">
        <f t="shared" si="10"/>
        <v>-4</v>
      </c>
      <c r="N17" s="48">
        <f t="shared" si="10"/>
        <v>1</v>
      </c>
      <c r="O17" s="39">
        <f t="shared" si="10"/>
        <v>1</v>
      </c>
      <c r="P17" s="40" t="str">
        <f t="shared" si="2"/>
        <v>-----</v>
      </c>
      <c r="Q17" s="48">
        <f t="shared" si="3"/>
        <v>66</v>
      </c>
      <c r="R17" s="81">
        <f>SUM(R18:R24)</f>
        <v>-6</v>
      </c>
      <c r="S17" s="40">
        <f t="shared" si="4"/>
        <v>-8.3333333333333329E-2</v>
      </c>
      <c r="T17" s="46">
        <f>SUM(T18:T24)</f>
        <v>5</v>
      </c>
      <c r="U17" s="47">
        <f>SUM(U18:U24)</f>
        <v>-1</v>
      </c>
      <c r="V17" s="46">
        <f>SUM(V18:V24)</f>
        <v>61</v>
      </c>
      <c r="W17" s="47">
        <f>SUM(W18:W24)</f>
        <v>-5</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 t="shared" ref="E18:F24" si="11">SUM(H18,J18,L18)</f>
        <v>11</v>
      </c>
      <c r="F18" s="55">
        <f t="shared" si="11"/>
        <v>-5</v>
      </c>
      <c r="G18" s="56">
        <f t="shared" si="0"/>
        <v>-0.3125</v>
      </c>
      <c r="H18" s="57">
        <v>0</v>
      </c>
      <c r="I18" s="58">
        <v>0</v>
      </c>
      <c r="J18" s="57">
        <v>0</v>
      </c>
      <c r="K18" s="58">
        <v>-1</v>
      </c>
      <c r="L18" s="57">
        <v>11</v>
      </c>
      <c r="M18" s="58">
        <v>-4</v>
      </c>
      <c r="N18" s="59">
        <v>0</v>
      </c>
      <c r="O18" s="55">
        <v>0</v>
      </c>
      <c r="P18" s="56" t="str">
        <f t="shared" si="2"/>
        <v>-----</v>
      </c>
      <c r="Q18" s="54">
        <f t="shared" si="3"/>
        <v>11</v>
      </c>
      <c r="R18" s="55">
        <f t="shared" ref="R18:R24" si="12">SUM(U18,W18)</f>
        <v>-5</v>
      </c>
      <c r="S18" s="56">
        <f t="shared" si="4"/>
        <v>-0.3125</v>
      </c>
      <c r="T18" s="60">
        <v>0</v>
      </c>
      <c r="U18" s="61">
        <v>-1</v>
      </c>
      <c r="V18" s="60">
        <v>11</v>
      </c>
      <c r="W18" s="61">
        <v>-4</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 t="shared" si="11"/>
        <v>13</v>
      </c>
      <c r="F19" s="64">
        <f t="shared" si="11"/>
        <v>-5</v>
      </c>
      <c r="G19" s="65">
        <f t="shared" si="0"/>
        <v>-0.27777777777777779</v>
      </c>
      <c r="H19" s="66">
        <v>0</v>
      </c>
      <c r="I19" s="67">
        <v>0</v>
      </c>
      <c r="J19" s="66">
        <v>1</v>
      </c>
      <c r="K19" s="67">
        <v>1</v>
      </c>
      <c r="L19" s="66">
        <v>12</v>
      </c>
      <c r="M19" s="67">
        <v>-6</v>
      </c>
      <c r="N19" s="68">
        <v>0</v>
      </c>
      <c r="O19" s="64">
        <v>0</v>
      </c>
      <c r="P19" s="65" t="str">
        <f t="shared" si="2"/>
        <v>-----</v>
      </c>
      <c r="Q19" s="63">
        <f t="shared" si="3"/>
        <v>13</v>
      </c>
      <c r="R19" s="64">
        <f t="shared" si="12"/>
        <v>-5</v>
      </c>
      <c r="S19" s="65">
        <f t="shared" si="4"/>
        <v>-0.27777777777777779</v>
      </c>
      <c r="T19" s="69">
        <v>1</v>
      </c>
      <c r="U19" s="70">
        <v>1</v>
      </c>
      <c r="V19" s="69">
        <v>12</v>
      </c>
      <c r="W19" s="70">
        <v>-6</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 t="shared" si="11"/>
        <v>14</v>
      </c>
      <c r="F20" s="64">
        <f t="shared" si="11"/>
        <v>-1</v>
      </c>
      <c r="G20" s="65">
        <f t="shared" si="0"/>
        <v>-6.6666666666666666E-2</v>
      </c>
      <c r="H20" s="66">
        <v>0</v>
      </c>
      <c r="I20" s="67">
        <v>0</v>
      </c>
      <c r="J20" s="66">
        <v>0</v>
      </c>
      <c r="K20" s="67">
        <v>-3</v>
      </c>
      <c r="L20" s="66">
        <v>14</v>
      </c>
      <c r="M20" s="67">
        <v>2</v>
      </c>
      <c r="N20" s="68">
        <v>0</v>
      </c>
      <c r="O20" s="64">
        <v>0</v>
      </c>
      <c r="P20" s="65" t="str">
        <f t="shared" si="2"/>
        <v>-----</v>
      </c>
      <c r="Q20" s="63">
        <f t="shared" si="3"/>
        <v>14</v>
      </c>
      <c r="R20" s="64">
        <f t="shared" si="12"/>
        <v>-1</v>
      </c>
      <c r="S20" s="65">
        <f t="shared" si="4"/>
        <v>-6.6666666666666666E-2</v>
      </c>
      <c r="T20" s="69">
        <v>0</v>
      </c>
      <c r="U20" s="70">
        <v>-3</v>
      </c>
      <c r="V20" s="69">
        <v>14</v>
      </c>
      <c r="W20" s="70">
        <v>2</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 t="shared" si="11"/>
        <v>7</v>
      </c>
      <c r="F21" s="64">
        <f t="shared" si="11"/>
        <v>3</v>
      </c>
      <c r="G21" s="65">
        <f t="shared" si="0"/>
        <v>0.75</v>
      </c>
      <c r="H21" s="66">
        <v>1</v>
      </c>
      <c r="I21" s="67">
        <v>1</v>
      </c>
      <c r="J21" s="66">
        <v>0</v>
      </c>
      <c r="K21" s="67">
        <v>-2</v>
      </c>
      <c r="L21" s="66">
        <v>6</v>
      </c>
      <c r="M21" s="67">
        <v>4</v>
      </c>
      <c r="N21" s="68">
        <v>1</v>
      </c>
      <c r="O21" s="64">
        <v>1</v>
      </c>
      <c r="P21" s="65" t="str">
        <f t="shared" si="2"/>
        <v>-----</v>
      </c>
      <c r="Q21" s="63">
        <f t="shared" si="3"/>
        <v>6</v>
      </c>
      <c r="R21" s="64">
        <f t="shared" si="12"/>
        <v>1</v>
      </c>
      <c r="S21" s="65">
        <f t="shared" si="4"/>
        <v>0.2</v>
      </c>
      <c r="T21" s="69">
        <v>0</v>
      </c>
      <c r="U21" s="70">
        <v>-2</v>
      </c>
      <c r="V21" s="69">
        <v>6</v>
      </c>
      <c r="W21" s="70">
        <v>3</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 t="shared" si="11"/>
        <v>7</v>
      </c>
      <c r="F22" s="64">
        <f t="shared" si="11"/>
        <v>0</v>
      </c>
      <c r="G22" s="65">
        <f t="shared" si="0"/>
        <v>0</v>
      </c>
      <c r="H22" s="66">
        <v>0</v>
      </c>
      <c r="I22" s="67">
        <v>0</v>
      </c>
      <c r="J22" s="66">
        <v>1</v>
      </c>
      <c r="K22" s="67">
        <v>1</v>
      </c>
      <c r="L22" s="66">
        <v>6</v>
      </c>
      <c r="M22" s="67">
        <v>-1</v>
      </c>
      <c r="N22" s="68">
        <v>0</v>
      </c>
      <c r="O22" s="64">
        <v>0</v>
      </c>
      <c r="P22" s="65" t="str">
        <f t="shared" si="2"/>
        <v>-----</v>
      </c>
      <c r="Q22" s="63">
        <f t="shared" si="3"/>
        <v>7</v>
      </c>
      <c r="R22" s="64">
        <f t="shared" si="12"/>
        <v>0</v>
      </c>
      <c r="S22" s="65">
        <f t="shared" si="4"/>
        <v>0</v>
      </c>
      <c r="T22" s="69">
        <v>1</v>
      </c>
      <c r="U22" s="70">
        <v>1</v>
      </c>
      <c r="V22" s="69">
        <v>6</v>
      </c>
      <c r="W22" s="70">
        <v>-1</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 t="shared" si="11"/>
        <v>7</v>
      </c>
      <c r="F23" s="64">
        <f t="shared" si="11"/>
        <v>1</v>
      </c>
      <c r="G23" s="65">
        <f t="shared" si="0"/>
        <v>0.16666666666666666</v>
      </c>
      <c r="H23" s="66">
        <v>0</v>
      </c>
      <c r="I23" s="67">
        <v>0</v>
      </c>
      <c r="J23" s="66">
        <v>1</v>
      </c>
      <c r="K23" s="67">
        <v>1</v>
      </c>
      <c r="L23" s="66">
        <v>6</v>
      </c>
      <c r="M23" s="67">
        <v>0</v>
      </c>
      <c r="N23" s="68">
        <v>0</v>
      </c>
      <c r="O23" s="64">
        <v>0</v>
      </c>
      <c r="P23" s="65" t="str">
        <f t="shared" si="2"/>
        <v>-----</v>
      </c>
      <c r="Q23" s="63">
        <f t="shared" si="3"/>
        <v>7</v>
      </c>
      <c r="R23" s="64">
        <f t="shared" si="12"/>
        <v>1</v>
      </c>
      <c r="S23" s="65">
        <f t="shared" si="4"/>
        <v>0.16666666666666666</v>
      </c>
      <c r="T23" s="69">
        <v>1</v>
      </c>
      <c r="U23" s="70">
        <v>1</v>
      </c>
      <c r="V23" s="69">
        <v>6</v>
      </c>
      <c r="W23" s="70">
        <v>0</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 t="shared" si="11"/>
        <v>8</v>
      </c>
      <c r="F24" s="74">
        <f t="shared" si="11"/>
        <v>3</v>
      </c>
      <c r="G24" s="75">
        <f t="shared" si="0"/>
        <v>0.6</v>
      </c>
      <c r="H24" s="76">
        <v>0</v>
      </c>
      <c r="I24" s="77">
        <v>0</v>
      </c>
      <c r="J24" s="76">
        <v>2</v>
      </c>
      <c r="K24" s="77">
        <v>2</v>
      </c>
      <c r="L24" s="76">
        <v>6</v>
      </c>
      <c r="M24" s="77">
        <v>1</v>
      </c>
      <c r="N24" s="78">
        <v>0</v>
      </c>
      <c r="O24" s="74">
        <v>0</v>
      </c>
      <c r="P24" s="75" t="str">
        <f t="shared" si="2"/>
        <v>-----</v>
      </c>
      <c r="Q24" s="73">
        <f t="shared" si="3"/>
        <v>8</v>
      </c>
      <c r="R24" s="74">
        <f t="shared" si="12"/>
        <v>3</v>
      </c>
      <c r="S24" s="75">
        <f t="shared" si="4"/>
        <v>0.6</v>
      </c>
      <c r="T24" s="79">
        <v>2</v>
      </c>
      <c r="U24" s="80">
        <v>2</v>
      </c>
      <c r="V24" s="79">
        <v>6</v>
      </c>
      <c r="W24" s="80">
        <v>1</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69</v>
      </c>
      <c r="F25" s="39">
        <f>SUM(F26:F52)</f>
        <v>7</v>
      </c>
      <c r="G25" s="40">
        <f t="shared" si="0"/>
        <v>0.11290322580645161</v>
      </c>
      <c r="H25" s="46">
        <f t="shared" ref="H25:O25" si="13">SUM(H26:H52)</f>
        <v>0</v>
      </c>
      <c r="I25" s="47">
        <f t="shared" si="13"/>
        <v>-3</v>
      </c>
      <c r="J25" s="46">
        <f t="shared" si="13"/>
        <v>9</v>
      </c>
      <c r="K25" s="47">
        <f t="shared" si="13"/>
        <v>0</v>
      </c>
      <c r="L25" s="46">
        <f t="shared" si="13"/>
        <v>60</v>
      </c>
      <c r="M25" s="48">
        <f t="shared" si="13"/>
        <v>10</v>
      </c>
      <c r="N25" s="48">
        <f t="shared" si="13"/>
        <v>0</v>
      </c>
      <c r="O25" s="39">
        <f t="shared" si="13"/>
        <v>-4</v>
      </c>
      <c r="P25" s="40">
        <f t="shared" si="2"/>
        <v>-1</v>
      </c>
      <c r="Q25" s="48">
        <f t="shared" si="3"/>
        <v>70</v>
      </c>
      <c r="R25" s="81">
        <f>SUM(R26:R52)</f>
        <v>7</v>
      </c>
      <c r="S25" s="40">
        <f t="shared" si="4"/>
        <v>0.1111111111111111</v>
      </c>
      <c r="T25" s="46">
        <f>SUM(T26:T52)</f>
        <v>9</v>
      </c>
      <c r="U25" s="47">
        <f>SUM(U26:U52)</f>
        <v>0</v>
      </c>
      <c r="V25" s="46">
        <f>SUM(V26:V52)</f>
        <v>61</v>
      </c>
      <c r="W25" s="47">
        <f>SUM(W26:W52)</f>
        <v>7</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 t="shared" ref="E26:E52" si="14">SUM(H26,J26,L26)</f>
        <v>5</v>
      </c>
      <c r="F26" s="55">
        <f t="shared" ref="F26:F52" si="15">SUM(I26,K26,M26)</f>
        <v>1</v>
      </c>
      <c r="G26" s="56">
        <f t="shared" si="0"/>
        <v>0.25</v>
      </c>
      <c r="H26" s="57">
        <v>0</v>
      </c>
      <c r="I26" s="58">
        <v>-1</v>
      </c>
      <c r="J26" s="57">
        <v>0</v>
      </c>
      <c r="K26" s="58">
        <v>0</v>
      </c>
      <c r="L26" s="57">
        <v>5</v>
      </c>
      <c r="M26" s="58">
        <v>2</v>
      </c>
      <c r="N26" s="59">
        <v>0</v>
      </c>
      <c r="O26" s="55">
        <v>-1</v>
      </c>
      <c r="P26" s="56">
        <f t="shared" si="2"/>
        <v>-1</v>
      </c>
      <c r="Q26" s="54">
        <f t="shared" si="3"/>
        <v>5</v>
      </c>
      <c r="R26" s="55">
        <f t="shared" ref="R26:R52" si="16">SUM(U26,W26)</f>
        <v>2</v>
      </c>
      <c r="S26" s="56">
        <f t="shared" si="4"/>
        <v>0.66666666666666663</v>
      </c>
      <c r="T26" s="60">
        <v>0</v>
      </c>
      <c r="U26" s="61">
        <v>0</v>
      </c>
      <c r="V26" s="60">
        <v>5</v>
      </c>
      <c r="W26" s="61">
        <v>2</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 t="shared" si="14"/>
        <v>9</v>
      </c>
      <c r="F27" s="64">
        <f t="shared" si="15"/>
        <v>-6</v>
      </c>
      <c r="G27" s="84">
        <f t="shared" si="0"/>
        <v>-0.4</v>
      </c>
      <c r="H27" s="85">
        <v>0</v>
      </c>
      <c r="I27" s="86">
        <v>0</v>
      </c>
      <c r="J27" s="85">
        <v>2</v>
      </c>
      <c r="K27" s="86">
        <v>-2</v>
      </c>
      <c r="L27" s="85">
        <v>7</v>
      </c>
      <c r="M27" s="86">
        <v>-4</v>
      </c>
      <c r="N27" s="87">
        <v>0</v>
      </c>
      <c r="O27" s="88">
        <v>0</v>
      </c>
      <c r="P27" s="84" t="str">
        <f t="shared" si="2"/>
        <v>-----</v>
      </c>
      <c r="Q27" s="63">
        <f t="shared" si="3"/>
        <v>10</v>
      </c>
      <c r="R27" s="64">
        <f t="shared" si="16"/>
        <v>-5</v>
      </c>
      <c r="S27" s="84">
        <f t="shared" si="4"/>
        <v>-0.33333333333333331</v>
      </c>
      <c r="T27" s="89">
        <v>2</v>
      </c>
      <c r="U27" s="90">
        <v>-2</v>
      </c>
      <c r="V27" s="89">
        <v>8</v>
      </c>
      <c r="W27" s="90">
        <v>-3</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 t="shared" si="14"/>
        <v>1</v>
      </c>
      <c r="F28" s="64">
        <f t="shared" si="15"/>
        <v>1</v>
      </c>
      <c r="G28" s="84" t="str">
        <f t="shared" si="0"/>
        <v>-----</v>
      </c>
      <c r="H28" s="85">
        <v>0</v>
      </c>
      <c r="I28" s="86">
        <v>0</v>
      </c>
      <c r="J28" s="85">
        <v>1</v>
      </c>
      <c r="K28" s="86">
        <v>1</v>
      </c>
      <c r="L28" s="85">
        <v>0</v>
      </c>
      <c r="M28" s="86">
        <v>0</v>
      </c>
      <c r="N28" s="87">
        <v>0</v>
      </c>
      <c r="O28" s="88">
        <v>0</v>
      </c>
      <c r="P28" s="84" t="str">
        <f t="shared" si="2"/>
        <v>-----</v>
      </c>
      <c r="Q28" s="63">
        <f t="shared" si="3"/>
        <v>1</v>
      </c>
      <c r="R28" s="64">
        <f t="shared" si="16"/>
        <v>1</v>
      </c>
      <c r="S28" s="84" t="str">
        <f t="shared" si="4"/>
        <v>-----</v>
      </c>
      <c r="T28" s="89">
        <v>1</v>
      </c>
      <c r="U28" s="90">
        <v>1</v>
      </c>
      <c r="V28" s="89">
        <v>0</v>
      </c>
      <c r="W28" s="90">
        <v>0</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 t="shared" si="14"/>
        <v>5</v>
      </c>
      <c r="F29" s="64">
        <f t="shared" si="15"/>
        <v>5</v>
      </c>
      <c r="G29" s="84" t="str">
        <f t="shared" si="0"/>
        <v>-----</v>
      </c>
      <c r="H29" s="85">
        <v>0</v>
      </c>
      <c r="I29" s="86">
        <v>0</v>
      </c>
      <c r="J29" s="85">
        <v>1</v>
      </c>
      <c r="K29" s="86">
        <v>1</v>
      </c>
      <c r="L29" s="85">
        <v>4</v>
      </c>
      <c r="M29" s="86">
        <v>4</v>
      </c>
      <c r="N29" s="87">
        <v>0</v>
      </c>
      <c r="O29" s="88">
        <v>0</v>
      </c>
      <c r="P29" s="84" t="str">
        <f t="shared" si="2"/>
        <v>-----</v>
      </c>
      <c r="Q29" s="63">
        <f t="shared" si="3"/>
        <v>5</v>
      </c>
      <c r="R29" s="64">
        <f t="shared" si="16"/>
        <v>5</v>
      </c>
      <c r="S29" s="84" t="str">
        <f t="shared" si="4"/>
        <v>-----</v>
      </c>
      <c r="T29" s="89">
        <v>1</v>
      </c>
      <c r="U29" s="90">
        <v>1</v>
      </c>
      <c r="V29" s="89">
        <v>4</v>
      </c>
      <c r="W29" s="90">
        <v>4</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 t="shared" si="14"/>
        <v>2</v>
      </c>
      <c r="F30" s="64">
        <f t="shared" si="15"/>
        <v>1</v>
      </c>
      <c r="G30" s="84">
        <f t="shared" si="0"/>
        <v>1</v>
      </c>
      <c r="H30" s="85">
        <v>0</v>
      </c>
      <c r="I30" s="86">
        <v>0</v>
      </c>
      <c r="J30" s="85">
        <v>0</v>
      </c>
      <c r="K30" s="86">
        <v>0</v>
      </c>
      <c r="L30" s="85">
        <v>2</v>
      </c>
      <c r="M30" s="86">
        <v>1</v>
      </c>
      <c r="N30" s="87">
        <v>0</v>
      </c>
      <c r="O30" s="88">
        <v>0</v>
      </c>
      <c r="P30" s="84" t="str">
        <f t="shared" si="2"/>
        <v>-----</v>
      </c>
      <c r="Q30" s="63">
        <f t="shared" si="3"/>
        <v>2</v>
      </c>
      <c r="R30" s="64">
        <f t="shared" si="16"/>
        <v>1</v>
      </c>
      <c r="S30" s="84">
        <f t="shared" si="4"/>
        <v>1</v>
      </c>
      <c r="T30" s="89">
        <v>0</v>
      </c>
      <c r="U30" s="90">
        <v>0</v>
      </c>
      <c r="V30" s="89">
        <v>2</v>
      </c>
      <c r="W30" s="90">
        <v>1</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 t="shared" si="14"/>
        <v>3</v>
      </c>
      <c r="F31" s="64">
        <f t="shared" si="15"/>
        <v>2</v>
      </c>
      <c r="G31" s="84">
        <f t="shared" si="0"/>
        <v>2</v>
      </c>
      <c r="H31" s="85">
        <v>0</v>
      </c>
      <c r="I31" s="86">
        <v>0</v>
      </c>
      <c r="J31" s="85">
        <v>0</v>
      </c>
      <c r="K31" s="86">
        <v>0</v>
      </c>
      <c r="L31" s="85">
        <v>3</v>
      </c>
      <c r="M31" s="86">
        <v>2</v>
      </c>
      <c r="N31" s="87">
        <v>0</v>
      </c>
      <c r="O31" s="88">
        <v>0</v>
      </c>
      <c r="P31" s="84" t="str">
        <f t="shared" si="2"/>
        <v>-----</v>
      </c>
      <c r="Q31" s="63">
        <f t="shared" si="3"/>
        <v>3</v>
      </c>
      <c r="R31" s="64">
        <f t="shared" si="16"/>
        <v>2</v>
      </c>
      <c r="S31" s="84">
        <f t="shared" si="4"/>
        <v>2</v>
      </c>
      <c r="T31" s="89">
        <v>0</v>
      </c>
      <c r="U31" s="90">
        <v>0</v>
      </c>
      <c r="V31" s="89">
        <v>3</v>
      </c>
      <c r="W31" s="90">
        <v>2</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 t="shared" si="14"/>
        <v>3</v>
      </c>
      <c r="F32" s="64">
        <f t="shared" si="15"/>
        <v>0</v>
      </c>
      <c r="G32" s="84">
        <f t="shared" si="0"/>
        <v>0</v>
      </c>
      <c r="H32" s="85">
        <v>0</v>
      </c>
      <c r="I32" s="86">
        <v>0</v>
      </c>
      <c r="J32" s="85">
        <v>0</v>
      </c>
      <c r="K32" s="86">
        <v>0</v>
      </c>
      <c r="L32" s="85">
        <v>3</v>
      </c>
      <c r="M32" s="86">
        <v>0</v>
      </c>
      <c r="N32" s="87">
        <v>0</v>
      </c>
      <c r="O32" s="88">
        <v>0</v>
      </c>
      <c r="P32" s="84" t="str">
        <f t="shared" si="2"/>
        <v>-----</v>
      </c>
      <c r="Q32" s="63">
        <f t="shared" si="3"/>
        <v>3</v>
      </c>
      <c r="R32" s="64">
        <f t="shared" si="16"/>
        <v>0</v>
      </c>
      <c r="S32" s="84">
        <f t="shared" si="4"/>
        <v>0</v>
      </c>
      <c r="T32" s="89">
        <v>0</v>
      </c>
      <c r="U32" s="90">
        <v>0</v>
      </c>
      <c r="V32" s="89">
        <v>3</v>
      </c>
      <c r="W32" s="90">
        <v>0</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 t="shared" si="14"/>
        <v>2</v>
      </c>
      <c r="F33" s="64">
        <f t="shared" si="15"/>
        <v>0</v>
      </c>
      <c r="G33" s="84">
        <f t="shared" si="0"/>
        <v>0</v>
      </c>
      <c r="H33" s="85">
        <v>0</v>
      </c>
      <c r="I33" s="86">
        <v>-1</v>
      </c>
      <c r="J33" s="85">
        <v>1</v>
      </c>
      <c r="K33" s="86">
        <v>1</v>
      </c>
      <c r="L33" s="85">
        <v>1</v>
      </c>
      <c r="M33" s="86">
        <v>0</v>
      </c>
      <c r="N33" s="87">
        <v>0</v>
      </c>
      <c r="O33" s="88">
        <v>-1</v>
      </c>
      <c r="P33" s="84">
        <f t="shared" si="2"/>
        <v>-1</v>
      </c>
      <c r="Q33" s="63">
        <f t="shared" si="3"/>
        <v>2</v>
      </c>
      <c r="R33" s="64">
        <f t="shared" si="16"/>
        <v>1</v>
      </c>
      <c r="S33" s="84">
        <f t="shared" si="4"/>
        <v>1</v>
      </c>
      <c r="T33" s="89">
        <v>1</v>
      </c>
      <c r="U33" s="90">
        <v>1</v>
      </c>
      <c r="V33" s="89">
        <v>1</v>
      </c>
      <c r="W33" s="90">
        <v>0</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 t="shared" si="14"/>
        <v>0</v>
      </c>
      <c r="F34" s="64">
        <f t="shared" si="15"/>
        <v>0</v>
      </c>
      <c r="G34" s="84" t="str">
        <f t="shared" si="0"/>
        <v>-----</v>
      </c>
      <c r="H34" s="85">
        <v>0</v>
      </c>
      <c r="I34" s="86">
        <v>0</v>
      </c>
      <c r="J34" s="85">
        <v>0</v>
      </c>
      <c r="K34" s="86">
        <v>0</v>
      </c>
      <c r="L34" s="85">
        <v>0</v>
      </c>
      <c r="M34" s="86">
        <v>0</v>
      </c>
      <c r="N34" s="87">
        <v>0</v>
      </c>
      <c r="O34" s="88">
        <v>-1</v>
      </c>
      <c r="P34" s="84">
        <f t="shared" si="2"/>
        <v>-1</v>
      </c>
      <c r="Q34" s="63">
        <f t="shared" si="3"/>
        <v>0</v>
      </c>
      <c r="R34" s="64">
        <f t="shared" si="16"/>
        <v>0</v>
      </c>
      <c r="S34" s="84" t="str">
        <f t="shared" si="4"/>
        <v>-----</v>
      </c>
      <c r="T34" s="89">
        <v>0</v>
      </c>
      <c r="U34" s="90">
        <v>0</v>
      </c>
      <c r="V34" s="89">
        <v>0</v>
      </c>
      <c r="W34" s="90">
        <v>0</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 t="shared" si="14"/>
        <v>1</v>
      </c>
      <c r="F35" s="64">
        <f t="shared" si="15"/>
        <v>-4</v>
      </c>
      <c r="G35" s="84">
        <f t="shared" si="0"/>
        <v>-0.8</v>
      </c>
      <c r="H35" s="85">
        <v>0</v>
      </c>
      <c r="I35" s="86">
        <v>0</v>
      </c>
      <c r="J35" s="85">
        <v>0</v>
      </c>
      <c r="K35" s="86">
        <v>0</v>
      </c>
      <c r="L35" s="85">
        <v>1</v>
      </c>
      <c r="M35" s="86">
        <v>-4</v>
      </c>
      <c r="N35" s="87">
        <v>0</v>
      </c>
      <c r="O35" s="88">
        <v>0</v>
      </c>
      <c r="P35" s="84" t="str">
        <f t="shared" si="2"/>
        <v>-----</v>
      </c>
      <c r="Q35" s="63">
        <f t="shared" si="3"/>
        <v>1</v>
      </c>
      <c r="R35" s="64">
        <f t="shared" si="16"/>
        <v>-4</v>
      </c>
      <c r="S35" s="84">
        <f t="shared" si="4"/>
        <v>-0.8</v>
      </c>
      <c r="T35" s="89">
        <v>0</v>
      </c>
      <c r="U35" s="90">
        <v>0</v>
      </c>
      <c r="V35" s="89">
        <v>1</v>
      </c>
      <c r="W35" s="90">
        <v>-4</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 t="shared" si="14"/>
        <v>1</v>
      </c>
      <c r="F36" s="64">
        <f t="shared" si="15"/>
        <v>1</v>
      </c>
      <c r="G36" s="84" t="str">
        <f t="shared" si="0"/>
        <v>-----</v>
      </c>
      <c r="H36" s="85">
        <v>0</v>
      </c>
      <c r="I36" s="86">
        <v>0</v>
      </c>
      <c r="J36" s="85">
        <v>0</v>
      </c>
      <c r="K36" s="86">
        <v>0</v>
      </c>
      <c r="L36" s="85">
        <v>1</v>
      </c>
      <c r="M36" s="86">
        <v>1</v>
      </c>
      <c r="N36" s="87">
        <v>0</v>
      </c>
      <c r="O36" s="88">
        <v>0</v>
      </c>
      <c r="P36" s="84" t="str">
        <f t="shared" si="2"/>
        <v>-----</v>
      </c>
      <c r="Q36" s="63">
        <f t="shared" si="3"/>
        <v>1</v>
      </c>
      <c r="R36" s="64">
        <f t="shared" si="16"/>
        <v>1</v>
      </c>
      <c r="S36" s="84" t="str">
        <f t="shared" si="4"/>
        <v>-----</v>
      </c>
      <c r="T36" s="89">
        <v>0</v>
      </c>
      <c r="U36" s="90">
        <v>0</v>
      </c>
      <c r="V36" s="89">
        <v>1</v>
      </c>
      <c r="W36" s="90">
        <v>1</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 t="shared" si="14"/>
        <v>2</v>
      </c>
      <c r="F37" s="64">
        <f t="shared" si="15"/>
        <v>1</v>
      </c>
      <c r="G37" s="84">
        <f t="shared" si="0"/>
        <v>1</v>
      </c>
      <c r="H37" s="85">
        <v>0</v>
      </c>
      <c r="I37" s="86">
        <v>-1</v>
      </c>
      <c r="J37" s="85">
        <v>0</v>
      </c>
      <c r="K37" s="86">
        <v>0</v>
      </c>
      <c r="L37" s="85">
        <v>2</v>
      </c>
      <c r="M37" s="86">
        <v>2</v>
      </c>
      <c r="N37" s="87">
        <v>0</v>
      </c>
      <c r="O37" s="88">
        <v>-1</v>
      </c>
      <c r="P37" s="84">
        <f t="shared" si="2"/>
        <v>-1</v>
      </c>
      <c r="Q37" s="63">
        <f t="shared" si="3"/>
        <v>2</v>
      </c>
      <c r="R37" s="64">
        <f t="shared" si="16"/>
        <v>2</v>
      </c>
      <c r="S37" s="84" t="str">
        <f t="shared" si="4"/>
        <v>-----</v>
      </c>
      <c r="T37" s="89">
        <v>0</v>
      </c>
      <c r="U37" s="90">
        <v>0</v>
      </c>
      <c r="V37" s="89">
        <v>2</v>
      </c>
      <c r="W37" s="90">
        <v>2</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 t="shared" si="14"/>
        <v>0</v>
      </c>
      <c r="F38" s="64">
        <f t="shared" si="15"/>
        <v>-2</v>
      </c>
      <c r="G38" s="84">
        <f t="shared" si="0"/>
        <v>-1</v>
      </c>
      <c r="H38" s="85">
        <v>0</v>
      </c>
      <c r="I38" s="86">
        <v>0</v>
      </c>
      <c r="J38" s="85">
        <v>0</v>
      </c>
      <c r="K38" s="86">
        <v>0</v>
      </c>
      <c r="L38" s="85">
        <v>0</v>
      </c>
      <c r="M38" s="86">
        <v>-2</v>
      </c>
      <c r="N38" s="87">
        <v>0</v>
      </c>
      <c r="O38" s="88">
        <v>0</v>
      </c>
      <c r="P38" s="84" t="str">
        <f t="shared" si="2"/>
        <v>-----</v>
      </c>
      <c r="Q38" s="63">
        <f t="shared" si="3"/>
        <v>0</v>
      </c>
      <c r="R38" s="64">
        <f t="shared" si="16"/>
        <v>-2</v>
      </c>
      <c r="S38" s="84">
        <f t="shared" si="4"/>
        <v>-1</v>
      </c>
      <c r="T38" s="89">
        <v>0</v>
      </c>
      <c r="U38" s="90">
        <v>0</v>
      </c>
      <c r="V38" s="89">
        <v>0</v>
      </c>
      <c r="W38" s="90">
        <v>-2</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 t="shared" si="14"/>
        <v>4</v>
      </c>
      <c r="F39" s="64">
        <f t="shared" si="15"/>
        <v>-4</v>
      </c>
      <c r="G39" s="84">
        <f t="shared" si="0"/>
        <v>-0.5</v>
      </c>
      <c r="H39" s="85">
        <v>0</v>
      </c>
      <c r="I39" s="86">
        <v>0</v>
      </c>
      <c r="J39" s="85">
        <v>0</v>
      </c>
      <c r="K39" s="86">
        <v>-2</v>
      </c>
      <c r="L39" s="85">
        <v>4</v>
      </c>
      <c r="M39" s="86">
        <v>-2</v>
      </c>
      <c r="N39" s="87">
        <v>0</v>
      </c>
      <c r="O39" s="88">
        <v>0</v>
      </c>
      <c r="P39" s="84" t="str">
        <f t="shared" si="2"/>
        <v>-----</v>
      </c>
      <c r="Q39" s="63">
        <f t="shared" si="3"/>
        <v>4</v>
      </c>
      <c r="R39" s="64">
        <f t="shared" si="16"/>
        <v>-5</v>
      </c>
      <c r="S39" s="84">
        <f t="shared" si="4"/>
        <v>-0.55555555555555558</v>
      </c>
      <c r="T39" s="89">
        <v>0</v>
      </c>
      <c r="U39" s="90">
        <v>-2</v>
      </c>
      <c r="V39" s="89">
        <v>4</v>
      </c>
      <c r="W39" s="90">
        <v>-3</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 t="shared" si="14"/>
        <v>6</v>
      </c>
      <c r="F40" s="64">
        <f t="shared" si="15"/>
        <v>3</v>
      </c>
      <c r="G40" s="84">
        <f t="shared" si="0"/>
        <v>1</v>
      </c>
      <c r="H40" s="85">
        <v>0</v>
      </c>
      <c r="I40" s="86">
        <v>0</v>
      </c>
      <c r="J40" s="85">
        <v>1</v>
      </c>
      <c r="K40" s="86">
        <v>0</v>
      </c>
      <c r="L40" s="85">
        <v>5</v>
      </c>
      <c r="M40" s="86">
        <v>3</v>
      </c>
      <c r="N40" s="87">
        <v>0</v>
      </c>
      <c r="O40" s="88">
        <v>0</v>
      </c>
      <c r="P40" s="84" t="str">
        <f t="shared" si="2"/>
        <v>-----</v>
      </c>
      <c r="Q40" s="63">
        <f t="shared" si="3"/>
        <v>6</v>
      </c>
      <c r="R40" s="64">
        <f t="shared" si="16"/>
        <v>3</v>
      </c>
      <c r="S40" s="84">
        <f t="shared" si="4"/>
        <v>1</v>
      </c>
      <c r="T40" s="89">
        <v>1</v>
      </c>
      <c r="U40" s="90">
        <v>0</v>
      </c>
      <c r="V40" s="89">
        <v>5</v>
      </c>
      <c r="W40" s="90">
        <v>3</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 t="shared" si="14"/>
        <v>3</v>
      </c>
      <c r="F41" s="64">
        <f t="shared" si="15"/>
        <v>0</v>
      </c>
      <c r="G41" s="84">
        <f t="shared" si="0"/>
        <v>0</v>
      </c>
      <c r="H41" s="85">
        <v>0</v>
      </c>
      <c r="I41" s="86">
        <v>0</v>
      </c>
      <c r="J41" s="85">
        <v>0</v>
      </c>
      <c r="K41" s="86">
        <v>-1</v>
      </c>
      <c r="L41" s="85">
        <v>3</v>
      </c>
      <c r="M41" s="86">
        <v>1</v>
      </c>
      <c r="N41" s="87">
        <v>0</v>
      </c>
      <c r="O41" s="88">
        <v>0</v>
      </c>
      <c r="P41" s="84" t="str">
        <f t="shared" si="2"/>
        <v>-----</v>
      </c>
      <c r="Q41" s="63">
        <f t="shared" si="3"/>
        <v>3</v>
      </c>
      <c r="R41" s="64">
        <f t="shared" si="16"/>
        <v>0</v>
      </c>
      <c r="S41" s="84">
        <f t="shared" si="4"/>
        <v>0</v>
      </c>
      <c r="T41" s="89">
        <v>0</v>
      </c>
      <c r="U41" s="90">
        <v>-1</v>
      </c>
      <c r="V41" s="89">
        <v>3</v>
      </c>
      <c r="W41" s="90">
        <v>1</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 t="shared" si="14"/>
        <v>5</v>
      </c>
      <c r="F42" s="64">
        <f t="shared" si="15"/>
        <v>3</v>
      </c>
      <c r="G42" s="84">
        <f t="shared" si="0"/>
        <v>1.5</v>
      </c>
      <c r="H42" s="85">
        <v>0</v>
      </c>
      <c r="I42" s="86">
        <v>0</v>
      </c>
      <c r="J42" s="85">
        <v>1</v>
      </c>
      <c r="K42" s="86">
        <v>1</v>
      </c>
      <c r="L42" s="85">
        <v>4</v>
      </c>
      <c r="M42" s="86">
        <v>2</v>
      </c>
      <c r="N42" s="87">
        <v>0</v>
      </c>
      <c r="O42" s="88">
        <v>0</v>
      </c>
      <c r="P42" s="84" t="str">
        <f t="shared" si="2"/>
        <v>-----</v>
      </c>
      <c r="Q42" s="63">
        <f t="shared" si="3"/>
        <v>5</v>
      </c>
      <c r="R42" s="64">
        <f t="shared" si="16"/>
        <v>3</v>
      </c>
      <c r="S42" s="84">
        <f t="shared" si="4"/>
        <v>1.5</v>
      </c>
      <c r="T42" s="89">
        <v>1</v>
      </c>
      <c r="U42" s="90">
        <v>1</v>
      </c>
      <c r="V42" s="89">
        <v>4</v>
      </c>
      <c r="W42" s="90">
        <v>2</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 t="shared" si="14"/>
        <v>4</v>
      </c>
      <c r="F43" s="64">
        <f t="shared" si="15"/>
        <v>2</v>
      </c>
      <c r="G43" s="84">
        <f t="shared" si="0"/>
        <v>1</v>
      </c>
      <c r="H43" s="85">
        <v>0</v>
      </c>
      <c r="I43" s="86">
        <v>0</v>
      </c>
      <c r="J43" s="85">
        <v>0</v>
      </c>
      <c r="K43" s="86">
        <v>0</v>
      </c>
      <c r="L43" s="85">
        <v>4</v>
      </c>
      <c r="M43" s="86">
        <v>2</v>
      </c>
      <c r="N43" s="87">
        <v>0</v>
      </c>
      <c r="O43" s="88">
        <v>0</v>
      </c>
      <c r="P43" s="84" t="str">
        <f t="shared" si="2"/>
        <v>-----</v>
      </c>
      <c r="Q43" s="63">
        <f t="shared" si="3"/>
        <v>4</v>
      </c>
      <c r="R43" s="64">
        <f t="shared" si="16"/>
        <v>1</v>
      </c>
      <c r="S43" s="84">
        <f t="shared" si="4"/>
        <v>0.33333333333333331</v>
      </c>
      <c r="T43" s="89">
        <v>0</v>
      </c>
      <c r="U43" s="90">
        <v>0</v>
      </c>
      <c r="V43" s="89">
        <v>4</v>
      </c>
      <c r="W43" s="90">
        <v>1</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 t="shared" si="14"/>
        <v>0</v>
      </c>
      <c r="F44" s="64">
        <f t="shared" si="15"/>
        <v>-1</v>
      </c>
      <c r="G44" s="84">
        <f t="shared" si="0"/>
        <v>-1</v>
      </c>
      <c r="H44" s="85">
        <v>0</v>
      </c>
      <c r="I44" s="86">
        <v>0</v>
      </c>
      <c r="J44" s="85">
        <v>0</v>
      </c>
      <c r="K44" s="86">
        <v>0</v>
      </c>
      <c r="L44" s="85">
        <v>0</v>
      </c>
      <c r="M44" s="86">
        <v>-1</v>
      </c>
      <c r="N44" s="87">
        <v>0</v>
      </c>
      <c r="O44" s="88">
        <v>0</v>
      </c>
      <c r="P44" s="84" t="str">
        <f t="shared" si="2"/>
        <v>-----</v>
      </c>
      <c r="Q44" s="63">
        <f t="shared" si="3"/>
        <v>0</v>
      </c>
      <c r="R44" s="64">
        <f t="shared" si="16"/>
        <v>-1</v>
      </c>
      <c r="S44" s="84">
        <f t="shared" si="4"/>
        <v>-1</v>
      </c>
      <c r="T44" s="89">
        <v>0</v>
      </c>
      <c r="U44" s="90">
        <v>0</v>
      </c>
      <c r="V44" s="89">
        <v>0</v>
      </c>
      <c r="W44" s="90">
        <v>-1</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 t="shared" si="14"/>
        <v>2</v>
      </c>
      <c r="F45" s="64">
        <f t="shared" si="15"/>
        <v>1</v>
      </c>
      <c r="G45" s="93">
        <f t="shared" si="0"/>
        <v>1</v>
      </c>
      <c r="H45" s="94">
        <v>0</v>
      </c>
      <c r="I45" s="95">
        <v>0</v>
      </c>
      <c r="J45" s="94">
        <v>0</v>
      </c>
      <c r="K45" s="95">
        <v>0</v>
      </c>
      <c r="L45" s="94">
        <v>2</v>
      </c>
      <c r="M45" s="95">
        <v>1</v>
      </c>
      <c r="N45" s="96">
        <v>0</v>
      </c>
      <c r="O45" s="97">
        <v>0</v>
      </c>
      <c r="P45" s="93" t="str">
        <f t="shared" si="2"/>
        <v>-----</v>
      </c>
      <c r="Q45" s="63">
        <f t="shared" si="3"/>
        <v>2</v>
      </c>
      <c r="R45" s="64">
        <f t="shared" si="16"/>
        <v>1</v>
      </c>
      <c r="S45" s="93">
        <f t="shared" si="4"/>
        <v>1</v>
      </c>
      <c r="T45" s="98">
        <v>0</v>
      </c>
      <c r="U45" s="99">
        <v>0</v>
      </c>
      <c r="V45" s="98">
        <v>2</v>
      </c>
      <c r="W45" s="99">
        <v>1</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 t="shared" si="14"/>
        <v>0</v>
      </c>
      <c r="F46" s="97">
        <f t="shared" si="15"/>
        <v>-1</v>
      </c>
      <c r="G46" s="93">
        <f t="shared" si="0"/>
        <v>-1</v>
      </c>
      <c r="H46" s="94">
        <v>0</v>
      </c>
      <c r="I46" s="95">
        <v>0</v>
      </c>
      <c r="J46" s="94">
        <v>0</v>
      </c>
      <c r="K46" s="95">
        <v>0</v>
      </c>
      <c r="L46" s="94">
        <v>0</v>
      </c>
      <c r="M46" s="95">
        <v>-1</v>
      </c>
      <c r="N46" s="96">
        <v>0</v>
      </c>
      <c r="O46" s="97">
        <v>0</v>
      </c>
      <c r="P46" s="93" t="str">
        <f t="shared" si="2"/>
        <v>-----</v>
      </c>
      <c r="Q46" s="100">
        <f t="shared" si="3"/>
        <v>0</v>
      </c>
      <c r="R46" s="97">
        <f t="shared" si="16"/>
        <v>-1</v>
      </c>
      <c r="S46" s="93">
        <f t="shared" si="4"/>
        <v>-1</v>
      </c>
      <c r="T46" s="98">
        <v>0</v>
      </c>
      <c r="U46" s="99">
        <v>0</v>
      </c>
      <c r="V46" s="98">
        <v>0</v>
      </c>
      <c r="W46" s="99">
        <v>-1</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 t="shared" si="14"/>
        <v>0</v>
      </c>
      <c r="F47" s="64">
        <f t="shared" si="15"/>
        <v>0</v>
      </c>
      <c r="G47" s="65" t="str">
        <f t="shared" si="0"/>
        <v>-----</v>
      </c>
      <c r="H47" s="66">
        <v>0</v>
      </c>
      <c r="I47" s="67">
        <v>0</v>
      </c>
      <c r="J47" s="66">
        <v>0</v>
      </c>
      <c r="K47" s="67">
        <v>0</v>
      </c>
      <c r="L47" s="66">
        <v>0</v>
      </c>
      <c r="M47" s="67">
        <v>0</v>
      </c>
      <c r="N47" s="68">
        <v>0</v>
      </c>
      <c r="O47" s="64">
        <v>0</v>
      </c>
      <c r="P47" s="65" t="str">
        <f t="shared" si="2"/>
        <v>-----</v>
      </c>
      <c r="Q47" s="63">
        <f t="shared" si="3"/>
        <v>0</v>
      </c>
      <c r="R47" s="64">
        <f t="shared" si="16"/>
        <v>0</v>
      </c>
      <c r="S47" s="65" t="str">
        <f t="shared" si="4"/>
        <v>-----</v>
      </c>
      <c r="T47" s="69">
        <v>0</v>
      </c>
      <c r="U47" s="70">
        <v>0</v>
      </c>
      <c r="V47" s="69">
        <v>0</v>
      </c>
      <c r="W47" s="70">
        <v>0</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 t="shared" si="14"/>
        <v>0</v>
      </c>
      <c r="F48" s="64">
        <f t="shared" si="15"/>
        <v>0</v>
      </c>
      <c r="G48" s="65" t="str">
        <f t="shared" si="0"/>
        <v>-----</v>
      </c>
      <c r="H48" s="66">
        <v>0</v>
      </c>
      <c r="I48" s="67">
        <v>0</v>
      </c>
      <c r="J48" s="66">
        <v>0</v>
      </c>
      <c r="K48" s="67">
        <v>0</v>
      </c>
      <c r="L48" s="66">
        <v>0</v>
      </c>
      <c r="M48" s="67">
        <v>0</v>
      </c>
      <c r="N48" s="68">
        <v>0</v>
      </c>
      <c r="O48" s="64">
        <v>0</v>
      </c>
      <c r="P48" s="65" t="str">
        <f t="shared" si="2"/>
        <v>-----</v>
      </c>
      <c r="Q48" s="63">
        <f t="shared" si="3"/>
        <v>0</v>
      </c>
      <c r="R48" s="64">
        <f t="shared" si="16"/>
        <v>-1</v>
      </c>
      <c r="S48" s="65">
        <f t="shared" si="4"/>
        <v>-1</v>
      </c>
      <c r="T48" s="69">
        <v>0</v>
      </c>
      <c r="U48" s="70">
        <v>0</v>
      </c>
      <c r="V48" s="69">
        <v>0</v>
      </c>
      <c r="W48" s="70">
        <v>-1</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 t="shared" si="14"/>
        <v>1</v>
      </c>
      <c r="F49" s="64">
        <f t="shared" si="15"/>
        <v>0</v>
      </c>
      <c r="G49" s="65">
        <f t="shared" si="0"/>
        <v>0</v>
      </c>
      <c r="H49" s="66">
        <v>0</v>
      </c>
      <c r="I49" s="67">
        <v>0</v>
      </c>
      <c r="J49" s="66">
        <v>0</v>
      </c>
      <c r="K49" s="67">
        <v>0</v>
      </c>
      <c r="L49" s="66">
        <v>1</v>
      </c>
      <c r="M49" s="67">
        <v>0</v>
      </c>
      <c r="N49" s="68">
        <v>0</v>
      </c>
      <c r="O49" s="64">
        <v>0</v>
      </c>
      <c r="P49" s="65" t="str">
        <f t="shared" si="2"/>
        <v>-----</v>
      </c>
      <c r="Q49" s="63">
        <f t="shared" si="3"/>
        <v>1</v>
      </c>
      <c r="R49" s="64">
        <f t="shared" si="16"/>
        <v>0</v>
      </c>
      <c r="S49" s="65">
        <f t="shared" si="4"/>
        <v>0</v>
      </c>
      <c r="T49" s="69">
        <v>0</v>
      </c>
      <c r="U49" s="70">
        <v>0</v>
      </c>
      <c r="V49" s="69">
        <v>1</v>
      </c>
      <c r="W49" s="70">
        <v>0</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 t="shared" si="14"/>
        <v>0</v>
      </c>
      <c r="F50" s="64">
        <f t="shared" si="15"/>
        <v>0</v>
      </c>
      <c r="G50" s="65" t="str">
        <f t="shared" si="0"/>
        <v>-----</v>
      </c>
      <c r="H50" s="66">
        <v>0</v>
      </c>
      <c r="I50" s="67">
        <v>0</v>
      </c>
      <c r="J50" s="66">
        <v>0</v>
      </c>
      <c r="K50" s="67">
        <v>0</v>
      </c>
      <c r="L50" s="66">
        <v>0</v>
      </c>
      <c r="M50" s="67">
        <v>0</v>
      </c>
      <c r="N50" s="68">
        <v>0</v>
      </c>
      <c r="O50" s="64">
        <v>0</v>
      </c>
      <c r="P50" s="65" t="str">
        <f t="shared" si="2"/>
        <v>-----</v>
      </c>
      <c r="Q50" s="63">
        <f t="shared" si="3"/>
        <v>0</v>
      </c>
      <c r="R50" s="64">
        <f t="shared" si="16"/>
        <v>0</v>
      </c>
      <c r="S50" s="65" t="str">
        <f t="shared" si="4"/>
        <v>-----</v>
      </c>
      <c r="T50" s="69">
        <v>0</v>
      </c>
      <c r="U50" s="70">
        <v>0</v>
      </c>
      <c r="V50" s="69">
        <v>0</v>
      </c>
      <c r="W50" s="70">
        <v>0</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 t="shared" si="14"/>
        <v>3</v>
      </c>
      <c r="F51" s="64">
        <f t="shared" si="15"/>
        <v>-3</v>
      </c>
      <c r="G51" s="65">
        <f t="shared" si="0"/>
        <v>-0.5</v>
      </c>
      <c r="H51" s="66">
        <v>0</v>
      </c>
      <c r="I51" s="67">
        <v>0</v>
      </c>
      <c r="J51" s="66">
        <v>1</v>
      </c>
      <c r="K51" s="67">
        <v>0</v>
      </c>
      <c r="L51" s="66">
        <v>2</v>
      </c>
      <c r="M51" s="67">
        <v>-3</v>
      </c>
      <c r="N51" s="68">
        <v>0</v>
      </c>
      <c r="O51" s="64">
        <v>0</v>
      </c>
      <c r="P51" s="65" t="str">
        <f t="shared" si="2"/>
        <v>-----</v>
      </c>
      <c r="Q51" s="63">
        <f t="shared" si="3"/>
        <v>3</v>
      </c>
      <c r="R51" s="64">
        <f t="shared" si="16"/>
        <v>-4</v>
      </c>
      <c r="S51" s="65">
        <f t="shared" si="4"/>
        <v>-0.5714285714285714</v>
      </c>
      <c r="T51" s="69">
        <v>1</v>
      </c>
      <c r="U51" s="70">
        <v>0</v>
      </c>
      <c r="V51" s="69">
        <v>2</v>
      </c>
      <c r="W51" s="70">
        <v>-4</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 t="shared" si="14"/>
        <v>7</v>
      </c>
      <c r="F52" s="74">
        <f t="shared" si="15"/>
        <v>7</v>
      </c>
      <c r="G52" s="75" t="str">
        <f t="shared" si="0"/>
        <v>-----</v>
      </c>
      <c r="H52" s="76">
        <v>0</v>
      </c>
      <c r="I52" s="77">
        <v>0</v>
      </c>
      <c r="J52" s="76">
        <v>1</v>
      </c>
      <c r="K52" s="77">
        <v>1</v>
      </c>
      <c r="L52" s="76">
        <v>6</v>
      </c>
      <c r="M52" s="77">
        <v>6</v>
      </c>
      <c r="N52" s="78">
        <v>0</v>
      </c>
      <c r="O52" s="74">
        <v>0</v>
      </c>
      <c r="P52" s="75" t="str">
        <f t="shared" si="2"/>
        <v>-----</v>
      </c>
      <c r="Q52" s="73">
        <f t="shared" si="3"/>
        <v>7</v>
      </c>
      <c r="R52" s="74">
        <f t="shared" si="16"/>
        <v>7</v>
      </c>
      <c r="S52" s="75" t="str">
        <f t="shared" si="4"/>
        <v>-----</v>
      </c>
      <c r="T52" s="79">
        <v>1</v>
      </c>
      <c r="U52" s="80">
        <v>1</v>
      </c>
      <c r="V52" s="79">
        <v>6</v>
      </c>
      <c r="W52" s="80">
        <v>6</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131</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22</v>
      </c>
      <c r="F55" s="111">
        <f>SUM(F56:F57,F65,F70,F73,F74,F77,F78,F79,F80,F88,F91)</f>
        <v>8</v>
      </c>
      <c r="G55" s="112">
        <f t="shared" ref="G55:G94" si="17">IF(E55-F55&gt;0,F55/(E55-F55),"-----")</f>
        <v>0.5714285714285714</v>
      </c>
      <c r="H55" s="113">
        <f t="shared" ref="H55:O55" si="18">SUM(H56:H57,H65,H70,H73,H74,H77,H78,H79,H80,H88,H91)</f>
        <v>0</v>
      </c>
      <c r="I55" s="114">
        <f t="shared" si="18"/>
        <v>0</v>
      </c>
      <c r="J55" s="113">
        <f t="shared" si="18"/>
        <v>3</v>
      </c>
      <c r="K55" s="114">
        <f t="shared" si="18"/>
        <v>2</v>
      </c>
      <c r="L55" s="113">
        <f t="shared" si="18"/>
        <v>19</v>
      </c>
      <c r="M55" s="114">
        <f t="shared" si="18"/>
        <v>6</v>
      </c>
      <c r="N55" s="43">
        <f t="shared" si="18"/>
        <v>0</v>
      </c>
      <c r="O55" s="39">
        <f t="shared" si="18"/>
        <v>0</v>
      </c>
      <c r="P55" s="112" t="str">
        <f t="shared" ref="P55:P94" si="19">IF(N55-O55&gt;0,O55/(N55-O55),"-----")</f>
        <v>-----</v>
      </c>
      <c r="Q55" s="48">
        <f>SUM(Q56:Q57,Q65,Q70,Q73,Q74,Q77,Q78,Q79,Q80,Q88,Q91)</f>
        <v>23</v>
      </c>
      <c r="R55" s="115">
        <f>SUM(R56:R57,R65,R70,R73,R74,R77,R78,R79,R80,R88,R91)</f>
        <v>8</v>
      </c>
      <c r="S55" s="112">
        <f t="shared" ref="S55:S94" si="20">IF(Q55-R55&gt;0,R55/(Q55-R55),"-----")</f>
        <v>0.53333333333333333</v>
      </c>
      <c r="T55" s="113">
        <f>SUM(T56:T57,T65,T70,T73,T74,T77,T78,T79,T80,T88,T91)</f>
        <v>3</v>
      </c>
      <c r="U55" s="114">
        <f>SUM(U56:U57,U65,U70,U73,U74,U77,U78,U79,U80,U88,U91)</f>
        <v>2</v>
      </c>
      <c r="V55" s="113">
        <f>SUM(V56:V57,V65,V70,V73,V74,V77,V78,V79,V80,V88,V91)</f>
        <v>20</v>
      </c>
      <c r="W55" s="114">
        <f>SUM(W56:W57,W65,W70,W73,W74,W77,W78,W79,W80,W88,W91)</f>
        <v>6</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 t="shared" si="17"/>
        <v>-----</v>
      </c>
      <c r="H56" s="41">
        <v>0</v>
      </c>
      <c r="I56" s="42">
        <v>0</v>
      </c>
      <c r="J56" s="41">
        <v>0</v>
      </c>
      <c r="K56" s="42">
        <v>0</v>
      </c>
      <c r="L56" s="41">
        <v>0</v>
      </c>
      <c r="M56" s="42">
        <v>0</v>
      </c>
      <c r="N56" s="43">
        <v>0</v>
      </c>
      <c r="O56" s="39">
        <v>0</v>
      </c>
      <c r="P56" s="112" t="str">
        <f t="shared" si="19"/>
        <v>-----</v>
      </c>
      <c r="Q56" s="38">
        <f>SUM(T56,V56)</f>
        <v>0</v>
      </c>
      <c r="R56" s="39">
        <f>SUM(U56,W56)</f>
        <v>0</v>
      </c>
      <c r="S56" s="112" t="str">
        <f t="shared" si="20"/>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12</v>
      </c>
      <c r="F57" s="111">
        <f>SUM(F58:F64)</f>
        <v>5</v>
      </c>
      <c r="G57" s="112">
        <f t="shared" si="17"/>
        <v>0.7142857142857143</v>
      </c>
      <c r="H57" s="41">
        <f t="shared" ref="H57:O57" si="21">SUM(H58:H64)</f>
        <v>0</v>
      </c>
      <c r="I57" s="42">
        <f t="shared" si="21"/>
        <v>0</v>
      </c>
      <c r="J57" s="41">
        <f t="shared" si="21"/>
        <v>1</v>
      </c>
      <c r="K57" s="42">
        <f t="shared" si="21"/>
        <v>1</v>
      </c>
      <c r="L57" s="41">
        <f t="shared" si="21"/>
        <v>11</v>
      </c>
      <c r="M57" s="42">
        <f t="shared" si="21"/>
        <v>4</v>
      </c>
      <c r="N57" s="43">
        <f t="shared" si="21"/>
        <v>0</v>
      </c>
      <c r="O57" s="39">
        <f t="shared" si="21"/>
        <v>0</v>
      </c>
      <c r="P57" s="112" t="str">
        <f t="shared" si="19"/>
        <v>-----</v>
      </c>
      <c r="Q57" s="36">
        <f>SUM(Q58:Q64)</f>
        <v>12</v>
      </c>
      <c r="R57" s="119">
        <f>SUM(R58:R64)</f>
        <v>4</v>
      </c>
      <c r="S57" s="112">
        <f t="shared" si="20"/>
        <v>0.5</v>
      </c>
      <c r="T57" s="41">
        <f>SUM(T58:T64)</f>
        <v>1</v>
      </c>
      <c r="U57" s="42">
        <f>SUM(U58:U64)</f>
        <v>1</v>
      </c>
      <c r="V57" s="41">
        <f>SUM(V58:V64)</f>
        <v>11</v>
      </c>
      <c r="W57" s="42">
        <f>SUM(W58:W64)</f>
        <v>3</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 t="shared" ref="E58:F64" si="22">SUM(H58,J58,L58)</f>
        <v>4</v>
      </c>
      <c r="F58" s="55">
        <f t="shared" si="22"/>
        <v>4</v>
      </c>
      <c r="G58" s="84" t="str">
        <f t="shared" si="17"/>
        <v>-----</v>
      </c>
      <c r="H58" s="85">
        <v>0</v>
      </c>
      <c r="I58" s="86">
        <v>0</v>
      </c>
      <c r="J58" s="85">
        <v>0</v>
      </c>
      <c r="K58" s="86">
        <v>0</v>
      </c>
      <c r="L58" s="85">
        <v>4</v>
      </c>
      <c r="M58" s="86">
        <v>4</v>
      </c>
      <c r="N58" s="87">
        <v>0</v>
      </c>
      <c r="O58" s="88">
        <v>0</v>
      </c>
      <c r="P58" s="84" t="str">
        <f t="shared" si="19"/>
        <v>-----</v>
      </c>
      <c r="Q58" s="54">
        <f t="shared" ref="Q58:R64" si="23">SUM(T58,V58)</f>
        <v>4</v>
      </c>
      <c r="R58" s="55">
        <f t="shared" si="23"/>
        <v>4</v>
      </c>
      <c r="S58" s="84" t="str">
        <f t="shared" si="20"/>
        <v>-----</v>
      </c>
      <c r="T58" s="89">
        <v>0</v>
      </c>
      <c r="U58" s="90">
        <v>0</v>
      </c>
      <c r="V58" s="89">
        <v>4</v>
      </c>
      <c r="W58" s="90">
        <v>4</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 t="shared" si="22"/>
        <v>2</v>
      </c>
      <c r="F59" s="64">
        <f t="shared" si="22"/>
        <v>1</v>
      </c>
      <c r="G59" s="65">
        <f t="shared" si="17"/>
        <v>1</v>
      </c>
      <c r="H59" s="66">
        <v>0</v>
      </c>
      <c r="I59" s="67">
        <v>0</v>
      </c>
      <c r="J59" s="66">
        <v>0</v>
      </c>
      <c r="K59" s="67">
        <v>0</v>
      </c>
      <c r="L59" s="66">
        <v>2</v>
      </c>
      <c r="M59" s="67">
        <v>1</v>
      </c>
      <c r="N59" s="68">
        <v>0</v>
      </c>
      <c r="O59" s="64">
        <v>0</v>
      </c>
      <c r="P59" s="65" t="str">
        <f t="shared" si="19"/>
        <v>-----</v>
      </c>
      <c r="Q59" s="63">
        <f t="shared" si="23"/>
        <v>2</v>
      </c>
      <c r="R59" s="64">
        <f t="shared" si="23"/>
        <v>1</v>
      </c>
      <c r="S59" s="65">
        <f t="shared" si="20"/>
        <v>1</v>
      </c>
      <c r="T59" s="69">
        <v>0</v>
      </c>
      <c r="U59" s="70">
        <v>0</v>
      </c>
      <c r="V59" s="69">
        <v>2</v>
      </c>
      <c r="W59" s="70">
        <v>1</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 t="shared" si="22"/>
        <v>0</v>
      </c>
      <c r="F60" s="64">
        <f t="shared" si="22"/>
        <v>-3</v>
      </c>
      <c r="G60" s="65">
        <f t="shared" si="17"/>
        <v>-1</v>
      </c>
      <c r="H60" s="66">
        <v>0</v>
      </c>
      <c r="I60" s="67">
        <v>0</v>
      </c>
      <c r="J60" s="66">
        <v>0</v>
      </c>
      <c r="K60" s="67">
        <v>0</v>
      </c>
      <c r="L60" s="66">
        <v>0</v>
      </c>
      <c r="M60" s="67">
        <v>-3</v>
      </c>
      <c r="N60" s="68">
        <v>0</v>
      </c>
      <c r="O60" s="64">
        <v>0</v>
      </c>
      <c r="P60" s="65" t="str">
        <f t="shared" si="19"/>
        <v>-----</v>
      </c>
      <c r="Q60" s="63">
        <f t="shared" si="23"/>
        <v>0</v>
      </c>
      <c r="R60" s="64">
        <f t="shared" si="23"/>
        <v>-4</v>
      </c>
      <c r="S60" s="65">
        <f t="shared" si="20"/>
        <v>-1</v>
      </c>
      <c r="T60" s="69">
        <v>0</v>
      </c>
      <c r="U60" s="70">
        <v>0</v>
      </c>
      <c r="V60" s="69">
        <v>0</v>
      </c>
      <c r="W60" s="70">
        <v>-4</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 t="shared" si="22"/>
        <v>3</v>
      </c>
      <c r="F61" s="64">
        <f t="shared" si="22"/>
        <v>3</v>
      </c>
      <c r="G61" s="65" t="str">
        <f t="shared" si="17"/>
        <v>-----</v>
      </c>
      <c r="H61" s="66">
        <v>0</v>
      </c>
      <c r="I61" s="67">
        <v>0</v>
      </c>
      <c r="J61" s="66">
        <v>1</v>
      </c>
      <c r="K61" s="67">
        <v>1</v>
      </c>
      <c r="L61" s="66">
        <v>2</v>
      </c>
      <c r="M61" s="67">
        <v>2</v>
      </c>
      <c r="N61" s="68">
        <v>0</v>
      </c>
      <c r="O61" s="64">
        <v>0</v>
      </c>
      <c r="P61" s="65" t="str">
        <f t="shared" si="19"/>
        <v>-----</v>
      </c>
      <c r="Q61" s="63">
        <f t="shared" si="23"/>
        <v>3</v>
      </c>
      <c r="R61" s="64">
        <f t="shared" si="23"/>
        <v>3</v>
      </c>
      <c r="S61" s="65" t="str">
        <f t="shared" si="20"/>
        <v>-----</v>
      </c>
      <c r="T61" s="69">
        <v>1</v>
      </c>
      <c r="U61" s="70">
        <v>1</v>
      </c>
      <c r="V61" s="69">
        <v>2</v>
      </c>
      <c r="W61" s="70">
        <v>2</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 t="shared" si="22"/>
        <v>1</v>
      </c>
      <c r="F62" s="64">
        <f t="shared" si="22"/>
        <v>0</v>
      </c>
      <c r="G62" s="65">
        <f t="shared" si="17"/>
        <v>0</v>
      </c>
      <c r="H62" s="66">
        <v>0</v>
      </c>
      <c r="I62" s="67">
        <v>0</v>
      </c>
      <c r="J62" s="66">
        <v>0</v>
      </c>
      <c r="K62" s="67">
        <v>0</v>
      </c>
      <c r="L62" s="66">
        <v>1</v>
      </c>
      <c r="M62" s="67">
        <v>0</v>
      </c>
      <c r="N62" s="68">
        <v>0</v>
      </c>
      <c r="O62" s="64">
        <v>0</v>
      </c>
      <c r="P62" s="65" t="str">
        <f t="shared" si="19"/>
        <v>-----</v>
      </c>
      <c r="Q62" s="63">
        <f t="shared" si="23"/>
        <v>1</v>
      </c>
      <c r="R62" s="64">
        <f t="shared" si="23"/>
        <v>0</v>
      </c>
      <c r="S62" s="65">
        <f t="shared" si="20"/>
        <v>0</v>
      </c>
      <c r="T62" s="69">
        <v>0</v>
      </c>
      <c r="U62" s="70">
        <v>0</v>
      </c>
      <c r="V62" s="69">
        <v>1</v>
      </c>
      <c r="W62" s="70">
        <v>0</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 t="shared" si="22"/>
        <v>1</v>
      </c>
      <c r="F63" s="64">
        <f t="shared" si="22"/>
        <v>1</v>
      </c>
      <c r="G63" s="65" t="str">
        <f t="shared" si="17"/>
        <v>-----</v>
      </c>
      <c r="H63" s="66">
        <v>0</v>
      </c>
      <c r="I63" s="67">
        <v>0</v>
      </c>
      <c r="J63" s="66">
        <v>0</v>
      </c>
      <c r="K63" s="67">
        <v>0</v>
      </c>
      <c r="L63" s="66">
        <v>1</v>
      </c>
      <c r="M63" s="67">
        <v>1</v>
      </c>
      <c r="N63" s="68">
        <v>0</v>
      </c>
      <c r="O63" s="64">
        <v>0</v>
      </c>
      <c r="P63" s="65" t="str">
        <f t="shared" si="19"/>
        <v>-----</v>
      </c>
      <c r="Q63" s="63">
        <f t="shared" si="23"/>
        <v>1</v>
      </c>
      <c r="R63" s="64">
        <f t="shared" si="23"/>
        <v>1</v>
      </c>
      <c r="S63" s="65" t="str">
        <f t="shared" si="20"/>
        <v>-----</v>
      </c>
      <c r="T63" s="69">
        <v>0</v>
      </c>
      <c r="U63" s="70">
        <v>0</v>
      </c>
      <c r="V63" s="69">
        <v>1</v>
      </c>
      <c r="W63" s="70">
        <v>1</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 t="shared" si="22"/>
        <v>1</v>
      </c>
      <c r="F64" s="74">
        <f t="shared" si="22"/>
        <v>-1</v>
      </c>
      <c r="G64" s="75">
        <f t="shared" si="17"/>
        <v>-0.5</v>
      </c>
      <c r="H64" s="76">
        <v>0</v>
      </c>
      <c r="I64" s="77">
        <v>0</v>
      </c>
      <c r="J64" s="76">
        <v>0</v>
      </c>
      <c r="K64" s="77">
        <v>0</v>
      </c>
      <c r="L64" s="76">
        <v>1</v>
      </c>
      <c r="M64" s="77">
        <v>-1</v>
      </c>
      <c r="N64" s="78">
        <v>0</v>
      </c>
      <c r="O64" s="74">
        <v>0</v>
      </c>
      <c r="P64" s="75" t="str">
        <f t="shared" si="19"/>
        <v>-----</v>
      </c>
      <c r="Q64" s="73">
        <f t="shared" si="23"/>
        <v>1</v>
      </c>
      <c r="R64" s="74">
        <f t="shared" si="23"/>
        <v>-1</v>
      </c>
      <c r="S64" s="75">
        <f t="shared" si="20"/>
        <v>-0.5</v>
      </c>
      <c r="T64" s="79">
        <v>0</v>
      </c>
      <c r="U64" s="80">
        <v>0</v>
      </c>
      <c r="V64" s="79">
        <v>1</v>
      </c>
      <c r="W64" s="80">
        <v>-1</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1</v>
      </c>
      <c r="F65" s="111">
        <f>SUM(F66:F69)</f>
        <v>-1</v>
      </c>
      <c r="G65" s="112">
        <f t="shared" si="17"/>
        <v>-0.5</v>
      </c>
      <c r="H65" s="41">
        <f t="shared" ref="H65:O65" si="24">SUM(H66:H69)</f>
        <v>0</v>
      </c>
      <c r="I65" s="42">
        <f t="shared" si="24"/>
        <v>0</v>
      </c>
      <c r="J65" s="41">
        <f t="shared" si="24"/>
        <v>1</v>
      </c>
      <c r="K65" s="42">
        <f t="shared" si="24"/>
        <v>0</v>
      </c>
      <c r="L65" s="41">
        <f t="shared" si="24"/>
        <v>0</v>
      </c>
      <c r="M65" s="42">
        <f t="shared" si="24"/>
        <v>-1</v>
      </c>
      <c r="N65" s="43">
        <f t="shared" si="24"/>
        <v>0</v>
      </c>
      <c r="O65" s="39">
        <f t="shared" si="24"/>
        <v>0</v>
      </c>
      <c r="P65" s="112" t="str">
        <f t="shared" si="19"/>
        <v>-----</v>
      </c>
      <c r="Q65" s="43">
        <f>SUM(Q66:Q69)</f>
        <v>1</v>
      </c>
      <c r="R65" s="111">
        <f>SUM(R66:R69)</f>
        <v>-1</v>
      </c>
      <c r="S65" s="112">
        <f t="shared" si="20"/>
        <v>-0.5</v>
      </c>
      <c r="T65" s="41">
        <f>SUM(T66:T69)</f>
        <v>1</v>
      </c>
      <c r="U65" s="42">
        <f>SUM(U66:U69)</f>
        <v>0</v>
      </c>
      <c r="V65" s="41">
        <f>SUM(V66:V69)</f>
        <v>0</v>
      </c>
      <c r="W65" s="42">
        <f>SUM(W66:W69)</f>
        <v>-1</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 t="shared" ref="E66:F69" si="25">SUM(H66,J66,L66)</f>
        <v>0</v>
      </c>
      <c r="F66" s="55">
        <f t="shared" si="25"/>
        <v>0</v>
      </c>
      <c r="G66" s="84" t="str">
        <f t="shared" si="17"/>
        <v>-----</v>
      </c>
      <c r="H66" s="85">
        <v>0</v>
      </c>
      <c r="I66" s="86">
        <v>0</v>
      </c>
      <c r="J66" s="85">
        <v>0</v>
      </c>
      <c r="K66" s="86">
        <v>0</v>
      </c>
      <c r="L66" s="85">
        <v>0</v>
      </c>
      <c r="M66" s="86">
        <v>0</v>
      </c>
      <c r="N66" s="87">
        <v>0</v>
      </c>
      <c r="O66" s="88">
        <v>0</v>
      </c>
      <c r="P66" s="84" t="str">
        <f t="shared" si="19"/>
        <v>-----</v>
      </c>
      <c r="Q66" s="63">
        <f t="shared" ref="Q66:R69" si="26">SUM(T66,V66)</f>
        <v>0</v>
      </c>
      <c r="R66" s="64">
        <f t="shared" si="26"/>
        <v>0</v>
      </c>
      <c r="S66" s="84" t="str">
        <f t="shared" si="20"/>
        <v>-----</v>
      </c>
      <c r="T66" s="89">
        <v>0</v>
      </c>
      <c r="U66" s="90">
        <v>0</v>
      </c>
      <c r="V66" s="89">
        <v>0</v>
      </c>
      <c r="W66" s="90">
        <v>0</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 t="shared" si="25"/>
        <v>0</v>
      </c>
      <c r="F67" s="64">
        <f t="shared" si="25"/>
        <v>-1</v>
      </c>
      <c r="G67" s="65">
        <f t="shared" si="17"/>
        <v>-1</v>
      </c>
      <c r="H67" s="66">
        <v>0</v>
      </c>
      <c r="I67" s="67">
        <v>0</v>
      </c>
      <c r="J67" s="66">
        <v>0</v>
      </c>
      <c r="K67" s="67">
        <v>-1</v>
      </c>
      <c r="L67" s="66">
        <v>0</v>
      </c>
      <c r="M67" s="67">
        <v>0</v>
      </c>
      <c r="N67" s="68">
        <v>0</v>
      </c>
      <c r="O67" s="64">
        <v>0</v>
      </c>
      <c r="P67" s="65" t="str">
        <f t="shared" si="19"/>
        <v>-----</v>
      </c>
      <c r="Q67" s="63">
        <f t="shared" si="26"/>
        <v>0</v>
      </c>
      <c r="R67" s="64">
        <f t="shared" si="26"/>
        <v>-1</v>
      </c>
      <c r="S67" s="65">
        <f t="shared" si="20"/>
        <v>-1</v>
      </c>
      <c r="T67" s="69">
        <v>0</v>
      </c>
      <c r="U67" s="70">
        <v>-1</v>
      </c>
      <c r="V67" s="69">
        <v>0</v>
      </c>
      <c r="W67" s="70">
        <v>0</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 t="shared" si="25"/>
        <v>1</v>
      </c>
      <c r="F68" s="64">
        <f t="shared" si="25"/>
        <v>0</v>
      </c>
      <c r="G68" s="65">
        <f t="shared" si="17"/>
        <v>0</v>
      </c>
      <c r="H68" s="66">
        <v>0</v>
      </c>
      <c r="I68" s="67">
        <v>0</v>
      </c>
      <c r="J68" s="66">
        <v>1</v>
      </c>
      <c r="K68" s="67">
        <v>1</v>
      </c>
      <c r="L68" s="66">
        <v>0</v>
      </c>
      <c r="M68" s="67">
        <v>-1</v>
      </c>
      <c r="N68" s="68">
        <v>0</v>
      </c>
      <c r="O68" s="64">
        <v>0</v>
      </c>
      <c r="P68" s="65" t="str">
        <f t="shared" si="19"/>
        <v>-----</v>
      </c>
      <c r="Q68" s="63">
        <f t="shared" si="26"/>
        <v>1</v>
      </c>
      <c r="R68" s="64">
        <f t="shared" si="26"/>
        <v>0</v>
      </c>
      <c r="S68" s="65">
        <f t="shared" si="20"/>
        <v>0</v>
      </c>
      <c r="T68" s="69">
        <v>1</v>
      </c>
      <c r="U68" s="70">
        <v>1</v>
      </c>
      <c r="V68" s="69">
        <v>0</v>
      </c>
      <c r="W68" s="70">
        <v>-1</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 t="shared" si="25"/>
        <v>0</v>
      </c>
      <c r="F69" s="74">
        <f t="shared" si="25"/>
        <v>0</v>
      </c>
      <c r="G69" s="65" t="str">
        <f t="shared" si="17"/>
        <v>-----</v>
      </c>
      <c r="H69" s="66">
        <v>0</v>
      </c>
      <c r="I69" s="67">
        <v>0</v>
      </c>
      <c r="J69" s="66">
        <v>0</v>
      </c>
      <c r="K69" s="67">
        <v>0</v>
      </c>
      <c r="L69" s="66">
        <v>0</v>
      </c>
      <c r="M69" s="67">
        <v>0</v>
      </c>
      <c r="N69" s="68">
        <v>0</v>
      </c>
      <c r="O69" s="64">
        <v>0</v>
      </c>
      <c r="P69" s="65" t="str">
        <f t="shared" si="19"/>
        <v>-----</v>
      </c>
      <c r="Q69" s="63">
        <f t="shared" si="26"/>
        <v>0</v>
      </c>
      <c r="R69" s="64">
        <f t="shared" si="26"/>
        <v>0</v>
      </c>
      <c r="S69" s="65" t="str">
        <f t="shared" si="20"/>
        <v>-----</v>
      </c>
      <c r="T69" s="69">
        <v>0</v>
      </c>
      <c r="U69" s="70">
        <v>0</v>
      </c>
      <c r="V69" s="69">
        <v>0</v>
      </c>
      <c r="W69" s="70">
        <v>0</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0</v>
      </c>
      <c r="F70" s="111">
        <f>SUM(F71:F72)</f>
        <v>0</v>
      </c>
      <c r="G70" s="112" t="str">
        <f t="shared" si="17"/>
        <v>-----</v>
      </c>
      <c r="H70" s="41">
        <f t="shared" ref="H70:O70" si="27">SUM(H71:H72)</f>
        <v>0</v>
      </c>
      <c r="I70" s="42">
        <f t="shared" si="27"/>
        <v>0</v>
      </c>
      <c r="J70" s="41">
        <f t="shared" si="27"/>
        <v>0</v>
      </c>
      <c r="K70" s="42">
        <f t="shared" si="27"/>
        <v>0</v>
      </c>
      <c r="L70" s="41">
        <f t="shared" si="27"/>
        <v>0</v>
      </c>
      <c r="M70" s="42">
        <f t="shared" si="27"/>
        <v>0</v>
      </c>
      <c r="N70" s="43">
        <f t="shared" si="27"/>
        <v>0</v>
      </c>
      <c r="O70" s="39">
        <f t="shared" si="27"/>
        <v>0</v>
      </c>
      <c r="P70" s="112" t="str">
        <f t="shared" si="19"/>
        <v>-----</v>
      </c>
      <c r="Q70" s="43">
        <f>SUM(Q71:Q72)</f>
        <v>0</v>
      </c>
      <c r="R70" s="111">
        <f>SUM(R71:R72)</f>
        <v>0</v>
      </c>
      <c r="S70" s="112" t="str">
        <f t="shared" si="20"/>
        <v>-----</v>
      </c>
      <c r="T70" s="41">
        <f>SUM(T71:T72)</f>
        <v>0</v>
      </c>
      <c r="U70" s="42">
        <f>SUM(U71:U72)</f>
        <v>0</v>
      </c>
      <c r="V70" s="41">
        <f>SUM(V71:V72)</f>
        <v>0</v>
      </c>
      <c r="W70" s="42">
        <f>SUM(W71:W72)</f>
        <v>0</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 t="shared" ref="E71:F73" si="28">SUM(H71,J71,L71)</f>
        <v>0</v>
      </c>
      <c r="F71" s="64">
        <f t="shared" si="28"/>
        <v>0</v>
      </c>
      <c r="G71" s="65" t="str">
        <f t="shared" si="17"/>
        <v>-----</v>
      </c>
      <c r="H71" s="66">
        <v>0</v>
      </c>
      <c r="I71" s="67">
        <v>0</v>
      </c>
      <c r="J71" s="66">
        <v>0</v>
      </c>
      <c r="K71" s="67">
        <v>0</v>
      </c>
      <c r="L71" s="66">
        <v>0</v>
      </c>
      <c r="M71" s="67">
        <v>0</v>
      </c>
      <c r="N71" s="68">
        <v>0</v>
      </c>
      <c r="O71" s="64">
        <v>0</v>
      </c>
      <c r="P71" s="65" t="str">
        <f t="shared" si="19"/>
        <v>-----</v>
      </c>
      <c r="Q71" s="63">
        <f t="shared" ref="Q71:R73" si="29">SUM(T71,V71)</f>
        <v>0</v>
      </c>
      <c r="R71" s="64">
        <f t="shared" si="29"/>
        <v>0</v>
      </c>
      <c r="S71" s="65" t="str">
        <f t="shared" si="20"/>
        <v>-----</v>
      </c>
      <c r="T71" s="69">
        <v>0</v>
      </c>
      <c r="U71" s="70">
        <v>0</v>
      </c>
      <c r="V71" s="69">
        <v>0</v>
      </c>
      <c r="W71" s="70">
        <v>0</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 t="shared" si="28"/>
        <v>0</v>
      </c>
      <c r="F72" s="64">
        <f t="shared" si="28"/>
        <v>0</v>
      </c>
      <c r="G72" s="65" t="str">
        <f t="shared" si="17"/>
        <v>-----</v>
      </c>
      <c r="H72" s="66">
        <v>0</v>
      </c>
      <c r="I72" s="67">
        <v>0</v>
      </c>
      <c r="J72" s="66">
        <v>0</v>
      </c>
      <c r="K72" s="67">
        <v>0</v>
      </c>
      <c r="L72" s="66">
        <v>0</v>
      </c>
      <c r="M72" s="67">
        <v>0</v>
      </c>
      <c r="N72" s="68">
        <v>0</v>
      </c>
      <c r="O72" s="64">
        <v>0</v>
      </c>
      <c r="P72" s="65" t="str">
        <f t="shared" si="19"/>
        <v>-----</v>
      </c>
      <c r="Q72" s="63">
        <f t="shared" si="29"/>
        <v>0</v>
      </c>
      <c r="R72" s="64">
        <f t="shared" si="29"/>
        <v>0</v>
      </c>
      <c r="S72" s="65" t="str">
        <f t="shared" si="20"/>
        <v>-----</v>
      </c>
      <c r="T72" s="69">
        <v>0</v>
      </c>
      <c r="U72" s="70">
        <v>0</v>
      </c>
      <c r="V72" s="69">
        <v>0</v>
      </c>
      <c r="W72" s="70">
        <v>0</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 t="shared" si="28"/>
        <v>0</v>
      </c>
      <c r="F73" s="64">
        <f t="shared" si="28"/>
        <v>0</v>
      </c>
      <c r="G73" s="65" t="str">
        <f t="shared" si="17"/>
        <v>-----</v>
      </c>
      <c r="H73" s="66">
        <v>0</v>
      </c>
      <c r="I73" s="67">
        <v>0</v>
      </c>
      <c r="J73" s="66">
        <v>0</v>
      </c>
      <c r="K73" s="67">
        <v>0</v>
      </c>
      <c r="L73" s="66">
        <v>0</v>
      </c>
      <c r="M73" s="67">
        <v>0</v>
      </c>
      <c r="N73" s="68">
        <v>0</v>
      </c>
      <c r="O73" s="64">
        <v>0</v>
      </c>
      <c r="P73" s="65" t="str">
        <f t="shared" si="19"/>
        <v>-----</v>
      </c>
      <c r="Q73" s="63">
        <f t="shared" si="29"/>
        <v>0</v>
      </c>
      <c r="R73" s="64">
        <f t="shared" si="29"/>
        <v>0</v>
      </c>
      <c r="S73" s="65" t="str">
        <f t="shared" si="20"/>
        <v>-----</v>
      </c>
      <c r="T73" s="69">
        <v>0</v>
      </c>
      <c r="U73" s="70">
        <v>0</v>
      </c>
      <c r="V73" s="69">
        <v>0</v>
      </c>
      <c r="W73" s="70">
        <v>0</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0</v>
      </c>
      <c r="F74" s="111">
        <f>SUM(F75:F76)</f>
        <v>0</v>
      </c>
      <c r="G74" s="112" t="str">
        <f t="shared" si="17"/>
        <v>-----</v>
      </c>
      <c r="H74" s="41">
        <f t="shared" ref="H74:O74" si="30">SUM(H75:H76)</f>
        <v>0</v>
      </c>
      <c r="I74" s="42">
        <f t="shared" si="30"/>
        <v>0</v>
      </c>
      <c r="J74" s="41">
        <f t="shared" si="30"/>
        <v>0</v>
      </c>
      <c r="K74" s="42">
        <f t="shared" si="30"/>
        <v>0</v>
      </c>
      <c r="L74" s="41">
        <f t="shared" si="30"/>
        <v>0</v>
      </c>
      <c r="M74" s="42">
        <f t="shared" si="30"/>
        <v>0</v>
      </c>
      <c r="N74" s="43">
        <f t="shared" si="30"/>
        <v>0</v>
      </c>
      <c r="O74" s="39">
        <f t="shared" si="30"/>
        <v>0</v>
      </c>
      <c r="P74" s="112" t="str">
        <f t="shared" si="19"/>
        <v>-----</v>
      </c>
      <c r="Q74" s="43">
        <f>SUM(Q75:Q76)</f>
        <v>0</v>
      </c>
      <c r="R74" s="111">
        <f>SUM(R75:R76)</f>
        <v>0</v>
      </c>
      <c r="S74" s="112" t="str">
        <f t="shared" si="20"/>
        <v>-----</v>
      </c>
      <c r="T74" s="41">
        <f>SUM(T75:T76)</f>
        <v>0</v>
      </c>
      <c r="U74" s="42">
        <f>SUM(U75:U76)</f>
        <v>0</v>
      </c>
      <c r="V74" s="41">
        <f>SUM(V75:V76)</f>
        <v>0</v>
      </c>
      <c r="W74" s="42">
        <f>SUM(W75:W76)</f>
        <v>0</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 t="shared" ref="E75:F79" si="31">SUM(H75,J75,L75)</f>
        <v>0</v>
      </c>
      <c r="F75" s="64">
        <f t="shared" si="31"/>
        <v>0</v>
      </c>
      <c r="G75" s="65" t="str">
        <f t="shared" si="17"/>
        <v>-----</v>
      </c>
      <c r="H75" s="66">
        <v>0</v>
      </c>
      <c r="I75" s="67">
        <v>0</v>
      </c>
      <c r="J75" s="66">
        <v>0</v>
      </c>
      <c r="K75" s="67">
        <v>0</v>
      </c>
      <c r="L75" s="66">
        <v>0</v>
      </c>
      <c r="M75" s="67">
        <v>0</v>
      </c>
      <c r="N75" s="68">
        <v>0</v>
      </c>
      <c r="O75" s="64">
        <v>0</v>
      </c>
      <c r="P75" s="65" t="str">
        <f t="shared" si="19"/>
        <v>-----</v>
      </c>
      <c r="Q75" s="63">
        <f t="shared" ref="Q75:R79" si="32">SUM(T75,V75)</f>
        <v>0</v>
      </c>
      <c r="R75" s="64">
        <f t="shared" si="32"/>
        <v>0</v>
      </c>
      <c r="S75" s="65" t="str">
        <f t="shared" si="20"/>
        <v>-----</v>
      </c>
      <c r="T75" s="69">
        <v>0</v>
      </c>
      <c r="U75" s="70">
        <v>0</v>
      </c>
      <c r="V75" s="69">
        <v>0</v>
      </c>
      <c r="W75" s="70">
        <v>0</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 t="shared" si="31"/>
        <v>0</v>
      </c>
      <c r="F76" s="64">
        <f t="shared" si="31"/>
        <v>0</v>
      </c>
      <c r="G76" s="65" t="str">
        <f t="shared" si="17"/>
        <v>-----</v>
      </c>
      <c r="H76" s="66">
        <v>0</v>
      </c>
      <c r="I76" s="67">
        <v>0</v>
      </c>
      <c r="J76" s="66">
        <v>0</v>
      </c>
      <c r="K76" s="67">
        <v>0</v>
      </c>
      <c r="L76" s="66">
        <v>0</v>
      </c>
      <c r="M76" s="67">
        <v>0</v>
      </c>
      <c r="N76" s="68">
        <v>0</v>
      </c>
      <c r="O76" s="64">
        <v>0</v>
      </c>
      <c r="P76" s="65" t="str">
        <f t="shared" si="19"/>
        <v>-----</v>
      </c>
      <c r="Q76" s="63">
        <f t="shared" si="32"/>
        <v>0</v>
      </c>
      <c r="R76" s="64">
        <f t="shared" si="32"/>
        <v>0</v>
      </c>
      <c r="S76" s="65" t="str">
        <f t="shared" si="20"/>
        <v>-----</v>
      </c>
      <c r="T76" s="69">
        <v>0</v>
      </c>
      <c r="U76" s="70">
        <v>0</v>
      </c>
      <c r="V76" s="69">
        <v>0</v>
      </c>
      <c r="W76" s="70">
        <v>0</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 t="shared" si="31"/>
        <v>0</v>
      </c>
      <c r="F77" s="39">
        <f t="shared" si="31"/>
        <v>0</v>
      </c>
      <c r="G77" s="112" t="str">
        <f t="shared" si="17"/>
        <v>-----</v>
      </c>
      <c r="H77" s="41">
        <v>0</v>
      </c>
      <c r="I77" s="42">
        <v>0</v>
      </c>
      <c r="J77" s="41">
        <v>0</v>
      </c>
      <c r="K77" s="42">
        <v>0</v>
      </c>
      <c r="L77" s="41">
        <v>0</v>
      </c>
      <c r="M77" s="42">
        <v>0</v>
      </c>
      <c r="N77" s="43">
        <v>0</v>
      </c>
      <c r="O77" s="39">
        <v>0</v>
      </c>
      <c r="P77" s="112" t="str">
        <f t="shared" si="19"/>
        <v>-----</v>
      </c>
      <c r="Q77" s="38">
        <f t="shared" si="32"/>
        <v>0</v>
      </c>
      <c r="R77" s="39">
        <f t="shared" si="32"/>
        <v>0</v>
      </c>
      <c r="S77" s="112" t="str">
        <f t="shared" si="20"/>
        <v>-----</v>
      </c>
      <c r="T77" s="41">
        <v>0</v>
      </c>
      <c r="U77" s="42">
        <v>0</v>
      </c>
      <c r="V77" s="41">
        <v>0</v>
      </c>
      <c r="W77" s="42">
        <v>0</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 t="shared" si="31"/>
        <v>0</v>
      </c>
      <c r="F78" s="39">
        <f t="shared" si="31"/>
        <v>0</v>
      </c>
      <c r="G78" s="112" t="str">
        <f t="shared" si="17"/>
        <v>-----</v>
      </c>
      <c r="H78" s="41">
        <v>0</v>
      </c>
      <c r="I78" s="42">
        <v>0</v>
      </c>
      <c r="J78" s="41">
        <v>0</v>
      </c>
      <c r="K78" s="42">
        <v>0</v>
      </c>
      <c r="L78" s="41">
        <v>0</v>
      </c>
      <c r="M78" s="42">
        <v>0</v>
      </c>
      <c r="N78" s="43">
        <v>0</v>
      </c>
      <c r="O78" s="39">
        <v>0</v>
      </c>
      <c r="P78" s="112" t="str">
        <f t="shared" si="19"/>
        <v>-----</v>
      </c>
      <c r="Q78" s="38">
        <f t="shared" si="32"/>
        <v>0</v>
      </c>
      <c r="R78" s="39">
        <f t="shared" si="32"/>
        <v>0</v>
      </c>
      <c r="S78" s="112" t="str">
        <f t="shared" si="20"/>
        <v>-----</v>
      </c>
      <c r="T78" s="41">
        <v>0</v>
      </c>
      <c r="U78" s="42">
        <v>0</v>
      </c>
      <c r="V78" s="41">
        <v>0</v>
      </c>
      <c r="W78" s="42">
        <v>0</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 t="shared" si="31"/>
        <v>1</v>
      </c>
      <c r="F79" s="39">
        <f t="shared" si="31"/>
        <v>1</v>
      </c>
      <c r="G79" s="112" t="str">
        <f t="shared" si="17"/>
        <v>-----</v>
      </c>
      <c r="H79" s="41">
        <v>0</v>
      </c>
      <c r="I79" s="42">
        <v>0</v>
      </c>
      <c r="J79" s="41">
        <v>0</v>
      </c>
      <c r="K79" s="42">
        <v>0</v>
      </c>
      <c r="L79" s="41">
        <v>1</v>
      </c>
      <c r="M79" s="42">
        <v>1</v>
      </c>
      <c r="N79" s="43">
        <v>0</v>
      </c>
      <c r="O79" s="39">
        <v>0</v>
      </c>
      <c r="P79" s="112" t="str">
        <f t="shared" si="19"/>
        <v>-----</v>
      </c>
      <c r="Q79" s="38">
        <f t="shared" si="32"/>
        <v>1</v>
      </c>
      <c r="R79" s="39">
        <f t="shared" si="32"/>
        <v>1</v>
      </c>
      <c r="S79" s="112" t="str">
        <f t="shared" si="20"/>
        <v>-----</v>
      </c>
      <c r="T79" s="41">
        <v>0</v>
      </c>
      <c r="U79" s="42">
        <v>0</v>
      </c>
      <c r="V79" s="41">
        <v>1</v>
      </c>
      <c r="W79" s="42">
        <v>1</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4</v>
      </c>
      <c r="F80" s="39">
        <f>SUM(F81:F87)</f>
        <v>3</v>
      </c>
      <c r="G80" s="112">
        <f t="shared" si="17"/>
        <v>3</v>
      </c>
      <c r="H80" s="41">
        <f t="shared" ref="H80:O80" si="33">SUM(H81:H87)</f>
        <v>0</v>
      </c>
      <c r="I80" s="42">
        <f t="shared" si="33"/>
        <v>0</v>
      </c>
      <c r="J80" s="41">
        <f t="shared" si="33"/>
        <v>1</v>
      </c>
      <c r="K80" s="42">
        <f t="shared" si="33"/>
        <v>1</v>
      </c>
      <c r="L80" s="113">
        <f t="shared" si="33"/>
        <v>3</v>
      </c>
      <c r="M80" s="42">
        <f t="shared" si="33"/>
        <v>2</v>
      </c>
      <c r="N80" s="43">
        <f t="shared" si="33"/>
        <v>0</v>
      </c>
      <c r="O80" s="39">
        <f t="shared" si="33"/>
        <v>0</v>
      </c>
      <c r="P80" s="112" t="str">
        <f t="shared" si="19"/>
        <v>-----</v>
      </c>
      <c r="Q80" s="43">
        <f>SUM(Q81:Q87)</f>
        <v>4</v>
      </c>
      <c r="R80" s="39">
        <f>SUM(R81:R87)</f>
        <v>3</v>
      </c>
      <c r="S80" s="112">
        <f t="shared" si="20"/>
        <v>3</v>
      </c>
      <c r="T80" s="113">
        <f>SUM(T81:T87)</f>
        <v>1</v>
      </c>
      <c r="U80" s="114">
        <f>SUM(U81:U87)</f>
        <v>1</v>
      </c>
      <c r="V80" s="113">
        <f>SUM(V81:V87)</f>
        <v>3</v>
      </c>
      <c r="W80" s="114">
        <f>SUM(W81:W87)</f>
        <v>2</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 t="shared" ref="E81:F87" si="34">SUM(H81,J81,L81)</f>
        <v>2</v>
      </c>
      <c r="F81" s="64">
        <f t="shared" si="34"/>
        <v>1</v>
      </c>
      <c r="G81" s="65">
        <f t="shared" si="17"/>
        <v>1</v>
      </c>
      <c r="H81" s="66">
        <v>0</v>
      </c>
      <c r="I81" s="67">
        <v>0</v>
      </c>
      <c r="J81" s="66">
        <v>1</v>
      </c>
      <c r="K81" s="67">
        <v>1</v>
      </c>
      <c r="L81" s="66">
        <v>1</v>
      </c>
      <c r="M81" s="67">
        <v>0</v>
      </c>
      <c r="N81" s="68">
        <v>0</v>
      </c>
      <c r="O81" s="64">
        <v>0</v>
      </c>
      <c r="P81" s="65" t="str">
        <f t="shared" si="19"/>
        <v>-----</v>
      </c>
      <c r="Q81" s="63">
        <f t="shared" ref="Q81:R87" si="35">SUM(T81,V81)</f>
        <v>2</v>
      </c>
      <c r="R81" s="64">
        <f t="shared" si="35"/>
        <v>1</v>
      </c>
      <c r="S81" s="65">
        <f t="shared" si="20"/>
        <v>1</v>
      </c>
      <c r="T81" s="69">
        <v>1</v>
      </c>
      <c r="U81" s="70">
        <v>1</v>
      </c>
      <c r="V81" s="69">
        <v>1</v>
      </c>
      <c r="W81" s="70">
        <v>0</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 t="shared" si="34"/>
        <v>0</v>
      </c>
      <c r="F82" s="64">
        <f t="shared" si="34"/>
        <v>0</v>
      </c>
      <c r="G82" s="65" t="str">
        <f t="shared" si="17"/>
        <v>-----</v>
      </c>
      <c r="H82" s="66">
        <v>0</v>
      </c>
      <c r="I82" s="67">
        <v>0</v>
      </c>
      <c r="J82" s="66">
        <v>0</v>
      </c>
      <c r="K82" s="67">
        <v>0</v>
      </c>
      <c r="L82" s="66">
        <v>0</v>
      </c>
      <c r="M82" s="67">
        <v>0</v>
      </c>
      <c r="N82" s="68">
        <v>0</v>
      </c>
      <c r="O82" s="64">
        <v>0</v>
      </c>
      <c r="P82" s="65" t="str">
        <f t="shared" si="19"/>
        <v>-----</v>
      </c>
      <c r="Q82" s="63">
        <f t="shared" si="35"/>
        <v>0</v>
      </c>
      <c r="R82" s="64">
        <f t="shared" si="35"/>
        <v>0</v>
      </c>
      <c r="S82" s="65" t="str">
        <f t="shared" si="20"/>
        <v>-----</v>
      </c>
      <c r="T82" s="69">
        <v>0</v>
      </c>
      <c r="U82" s="70">
        <v>0</v>
      </c>
      <c r="V82" s="69">
        <v>0</v>
      </c>
      <c r="W82" s="70">
        <v>0</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 t="shared" si="34"/>
        <v>0</v>
      </c>
      <c r="F83" s="64">
        <f t="shared" si="34"/>
        <v>0</v>
      </c>
      <c r="G83" s="65" t="str">
        <f t="shared" si="17"/>
        <v>-----</v>
      </c>
      <c r="H83" s="66">
        <v>0</v>
      </c>
      <c r="I83" s="67">
        <v>0</v>
      </c>
      <c r="J83" s="66">
        <v>0</v>
      </c>
      <c r="K83" s="67">
        <v>0</v>
      </c>
      <c r="L83" s="66">
        <v>0</v>
      </c>
      <c r="M83" s="67">
        <v>0</v>
      </c>
      <c r="N83" s="68">
        <v>0</v>
      </c>
      <c r="O83" s="64">
        <v>0</v>
      </c>
      <c r="P83" s="65" t="str">
        <f t="shared" si="19"/>
        <v>-----</v>
      </c>
      <c r="Q83" s="63">
        <f t="shared" si="35"/>
        <v>0</v>
      </c>
      <c r="R83" s="64">
        <f t="shared" si="35"/>
        <v>0</v>
      </c>
      <c r="S83" s="65" t="str">
        <f t="shared" si="20"/>
        <v>-----</v>
      </c>
      <c r="T83" s="69">
        <v>0</v>
      </c>
      <c r="U83" s="70">
        <v>0</v>
      </c>
      <c r="V83" s="69">
        <v>0</v>
      </c>
      <c r="W83" s="70">
        <v>0</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 t="shared" si="34"/>
        <v>1</v>
      </c>
      <c r="F84" s="64">
        <f t="shared" si="34"/>
        <v>1</v>
      </c>
      <c r="G84" s="65" t="str">
        <f t="shared" si="17"/>
        <v>-----</v>
      </c>
      <c r="H84" s="66">
        <v>0</v>
      </c>
      <c r="I84" s="67">
        <v>0</v>
      </c>
      <c r="J84" s="66">
        <v>0</v>
      </c>
      <c r="K84" s="67">
        <v>0</v>
      </c>
      <c r="L84" s="66">
        <v>1</v>
      </c>
      <c r="M84" s="67">
        <v>1</v>
      </c>
      <c r="N84" s="68">
        <v>0</v>
      </c>
      <c r="O84" s="64">
        <v>0</v>
      </c>
      <c r="P84" s="65" t="str">
        <f t="shared" si="19"/>
        <v>-----</v>
      </c>
      <c r="Q84" s="63">
        <f t="shared" si="35"/>
        <v>1</v>
      </c>
      <c r="R84" s="64">
        <f t="shared" si="35"/>
        <v>1</v>
      </c>
      <c r="S84" s="65" t="str">
        <f t="shared" si="20"/>
        <v>-----</v>
      </c>
      <c r="T84" s="69">
        <v>0</v>
      </c>
      <c r="U84" s="70">
        <v>0</v>
      </c>
      <c r="V84" s="69">
        <v>1</v>
      </c>
      <c r="W84" s="70">
        <v>1</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 t="shared" si="34"/>
        <v>0</v>
      </c>
      <c r="F85" s="64">
        <f t="shared" si="34"/>
        <v>0</v>
      </c>
      <c r="G85" s="65" t="str">
        <f t="shared" si="17"/>
        <v>-----</v>
      </c>
      <c r="H85" s="66">
        <v>0</v>
      </c>
      <c r="I85" s="67">
        <v>0</v>
      </c>
      <c r="J85" s="66">
        <v>0</v>
      </c>
      <c r="K85" s="67">
        <v>0</v>
      </c>
      <c r="L85" s="66">
        <v>0</v>
      </c>
      <c r="M85" s="67">
        <v>0</v>
      </c>
      <c r="N85" s="68">
        <v>0</v>
      </c>
      <c r="O85" s="64">
        <v>0</v>
      </c>
      <c r="P85" s="65" t="str">
        <f t="shared" si="19"/>
        <v>-----</v>
      </c>
      <c r="Q85" s="63">
        <f t="shared" si="35"/>
        <v>0</v>
      </c>
      <c r="R85" s="64">
        <f t="shared" si="35"/>
        <v>0</v>
      </c>
      <c r="S85" s="65" t="str">
        <f t="shared" si="20"/>
        <v>-----</v>
      </c>
      <c r="T85" s="69">
        <v>0</v>
      </c>
      <c r="U85" s="70">
        <v>0</v>
      </c>
      <c r="V85" s="69">
        <v>0</v>
      </c>
      <c r="W85" s="70">
        <v>0</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 t="shared" si="34"/>
        <v>1</v>
      </c>
      <c r="F86" s="64">
        <f t="shared" si="34"/>
        <v>1</v>
      </c>
      <c r="G86" s="65" t="str">
        <f t="shared" si="17"/>
        <v>-----</v>
      </c>
      <c r="H86" s="66">
        <v>0</v>
      </c>
      <c r="I86" s="67">
        <v>0</v>
      </c>
      <c r="J86" s="66">
        <v>0</v>
      </c>
      <c r="K86" s="67">
        <v>0</v>
      </c>
      <c r="L86" s="66">
        <v>1</v>
      </c>
      <c r="M86" s="67">
        <v>1</v>
      </c>
      <c r="N86" s="68">
        <v>0</v>
      </c>
      <c r="O86" s="64">
        <v>0</v>
      </c>
      <c r="P86" s="65" t="str">
        <f t="shared" si="19"/>
        <v>-----</v>
      </c>
      <c r="Q86" s="63">
        <f t="shared" si="35"/>
        <v>1</v>
      </c>
      <c r="R86" s="64">
        <f t="shared" si="35"/>
        <v>1</v>
      </c>
      <c r="S86" s="65" t="str">
        <f t="shared" si="20"/>
        <v>-----</v>
      </c>
      <c r="T86" s="69">
        <v>0</v>
      </c>
      <c r="U86" s="70">
        <v>0</v>
      </c>
      <c r="V86" s="69">
        <v>1</v>
      </c>
      <c r="W86" s="70">
        <v>1</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 t="shared" si="34"/>
        <v>0</v>
      </c>
      <c r="F87" s="64">
        <f t="shared" si="34"/>
        <v>0</v>
      </c>
      <c r="G87" s="65" t="str">
        <f t="shared" si="17"/>
        <v>-----</v>
      </c>
      <c r="H87" s="66">
        <v>0</v>
      </c>
      <c r="I87" s="67">
        <v>0</v>
      </c>
      <c r="J87" s="66">
        <v>0</v>
      </c>
      <c r="K87" s="67">
        <v>0</v>
      </c>
      <c r="L87" s="66">
        <v>0</v>
      </c>
      <c r="M87" s="67">
        <v>0</v>
      </c>
      <c r="N87" s="68">
        <v>0</v>
      </c>
      <c r="O87" s="64">
        <v>0</v>
      </c>
      <c r="P87" s="65" t="str">
        <f t="shared" si="19"/>
        <v>-----</v>
      </c>
      <c r="Q87" s="63">
        <f t="shared" si="35"/>
        <v>0</v>
      </c>
      <c r="R87" s="64">
        <f t="shared" si="35"/>
        <v>0</v>
      </c>
      <c r="S87" s="65" t="str">
        <f t="shared" si="20"/>
        <v>-----</v>
      </c>
      <c r="T87" s="69">
        <v>0</v>
      </c>
      <c r="U87" s="70">
        <v>0</v>
      </c>
      <c r="V87" s="69">
        <v>0</v>
      </c>
      <c r="W87" s="70">
        <v>0</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3</v>
      </c>
      <c r="F88" s="111">
        <f>SUM(F89:F90)</f>
        <v>-1</v>
      </c>
      <c r="G88" s="112">
        <f t="shared" si="17"/>
        <v>-0.25</v>
      </c>
      <c r="H88" s="41">
        <f t="shared" ref="H88:O88" si="36">SUM(H89:H90)</f>
        <v>0</v>
      </c>
      <c r="I88" s="42">
        <f t="shared" si="36"/>
        <v>0</v>
      </c>
      <c r="J88" s="41">
        <f t="shared" si="36"/>
        <v>0</v>
      </c>
      <c r="K88" s="42">
        <f t="shared" si="36"/>
        <v>0</v>
      </c>
      <c r="L88" s="41">
        <f t="shared" si="36"/>
        <v>3</v>
      </c>
      <c r="M88" s="42">
        <f t="shared" si="36"/>
        <v>-1</v>
      </c>
      <c r="N88" s="43">
        <f t="shared" si="36"/>
        <v>0</v>
      </c>
      <c r="O88" s="39">
        <f t="shared" si="36"/>
        <v>0</v>
      </c>
      <c r="P88" s="112" t="str">
        <f t="shared" si="19"/>
        <v>-----</v>
      </c>
      <c r="Q88" s="43">
        <f>SUM(Q89:Q90)</f>
        <v>4</v>
      </c>
      <c r="R88" s="111">
        <f>SUM(R89:R90)</f>
        <v>0</v>
      </c>
      <c r="S88" s="112">
        <f t="shared" si="20"/>
        <v>0</v>
      </c>
      <c r="T88" s="41">
        <f>SUM(T89:T90)</f>
        <v>0</v>
      </c>
      <c r="U88" s="42">
        <f>SUM(U89:U90)</f>
        <v>0</v>
      </c>
      <c r="V88" s="41">
        <f>SUM(V89:V90)</f>
        <v>4</v>
      </c>
      <c r="W88" s="42">
        <f>SUM(W89:W90)</f>
        <v>0</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2</v>
      </c>
      <c r="F89" s="64">
        <f>SUM(I89,K89,M89)</f>
        <v>-2</v>
      </c>
      <c r="G89" s="65">
        <f t="shared" si="17"/>
        <v>-0.5</v>
      </c>
      <c r="H89" s="66">
        <v>0</v>
      </c>
      <c r="I89" s="67">
        <v>0</v>
      </c>
      <c r="J89" s="66">
        <v>0</v>
      </c>
      <c r="K89" s="67">
        <v>0</v>
      </c>
      <c r="L89" s="66">
        <v>2</v>
      </c>
      <c r="M89" s="67">
        <v>-2</v>
      </c>
      <c r="N89" s="68">
        <v>0</v>
      </c>
      <c r="O89" s="64">
        <v>0</v>
      </c>
      <c r="P89" s="65" t="str">
        <f t="shared" si="19"/>
        <v>-----</v>
      </c>
      <c r="Q89" s="63">
        <f>SUM(T89,V89)</f>
        <v>2</v>
      </c>
      <c r="R89" s="64">
        <f>SUM(U89,W89)</f>
        <v>-2</v>
      </c>
      <c r="S89" s="65">
        <f t="shared" si="20"/>
        <v>-0.5</v>
      </c>
      <c r="T89" s="69">
        <v>0</v>
      </c>
      <c r="U89" s="70">
        <v>0</v>
      </c>
      <c r="V89" s="69">
        <v>2</v>
      </c>
      <c r="W89" s="70">
        <v>-2</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1</v>
      </c>
      <c r="F90" s="64">
        <f>SUM(I90,K90,M90)</f>
        <v>1</v>
      </c>
      <c r="G90" s="65" t="str">
        <f t="shared" si="17"/>
        <v>-----</v>
      </c>
      <c r="H90" s="66">
        <v>0</v>
      </c>
      <c r="I90" s="67">
        <v>0</v>
      </c>
      <c r="J90" s="66">
        <v>0</v>
      </c>
      <c r="K90" s="67">
        <v>0</v>
      </c>
      <c r="L90" s="66">
        <v>1</v>
      </c>
      <c r="M90" s="67">
        <v>1</v>
      </c>
      <c r="N90" s="68">
        <v>0</v>
      </c>
      <c r="O90" s="64">
        <v>0</v>
      </c>
      <c r="P90" s="65" t="str">
        <f t="shared" si="19"/>
        <v>-----</v>
      </c>
      <c r="Q90" s="63">
        <f>SUM(T90,V90)</f>
        <v>2</v>
      </c>
      <c r="R90" s="64">
        <f>SUM(U90,W90)</f>
        <v>2</v>
      </c>
      <c r="S90" s="65" t="str">
        <f t="shared" si="20"/>
        <v>-----</v>
      </c>
      <c r="T90" s="69">
        <v>0</v>
      </c>
      <c r="U90" s="70">
        <v>0</v>
      </c>
      <c r="V90" s="69">
        <v>2</v>
      </c>
      <c r="W90" s="70">
        <v>2</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1</v>
      </c>
      <c r="F91" s="111">
        <f>SUM(F92:F94)</f>
        <v>1</v>
      </c>
      <c r="G91" s="112" t="str">
        <f t="shared" si="17"/>
        <v>-----</v>
      </c>
      <c r="H91" s="41">
        <f t="shared" ref="H91:O91" si="37">SUM(H92:H94)</f>
        <v>0</v>
      </c>
      <c r="I91" s="42">
        <f t="shared" si="37"/>
        <v>0</v>
      </c>
      <c r="J91" s="41">
        <f t="shared" si="37"/>
        <v>0</v>
      </c>
      <c r="K91" s="42">
        <f t="shared" si="37"/>
        <v>0</v>
      </c>
      <c r="L91" s="41">
        <f t="shared" si="37"/>
        <v>1</v>
      </c>
      <c r="M91" s="42">
        <f t="shared" si="37"/>
        <v>1</v>
      </c>
      <c r="N91" s="43">
        <f t="shared" si="37"/>
        <v>0</v>
      </c>
      <c r="O91" s="39">
        <f t="shared" si="37"/>
        <v>0</v>
      </c>
      <c r="P91" s="112" t="str">
        <f t="shared" si="19"/>
        <v>-----</v>
      </c>
      <c r="Q91" s="43">
        <f>SUM(Q92:Q94)</f>
        <v>1</v>
      </c>
      <c r="R91" s="111">
        <f>SUM(R92:R94)</f>
        <v>1</v>
      </c>
      <c r="S91" s="112" t="str">
        <f t="shared" si="20"/>
        <v>-----</v>
      </c>
      <c r="T91" s="131">
        <f>SUM(T92:T94)</f>
        <v>0</v>
      </c>
      <c r="U91" s="42">
        <f>SUM(U92:U94)</f>
        <v>0</v>
      </c>
      <c r="V91" s="131">
        <f>SUM(V92:V94)</f>
        <v>1</v>
      </c>
      <c r="W91" s="42">
        <f>SUM(W92:W94)</f>
        <v>1</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 t="shared" ref="E92:F94" si="38">SUM(H92,J92,L92)</f>
        <v>0</v>
      </c>
      <c r="F92" s="64">
        <f t="shared" si="38"/>
        <v>0</v>
      </c>
      <c r="G92" s="65" t="str">
        <f t="shared" si="17"/>
        <v>-----</v>
      </c>
      <c r="H92" s="66">
        <v>0</v>
      </c>
      <c r="I92" s="67">
        <v>0</v>
      </c>
      <c r="J92" s="66">
        <v>0</v>
      </c>
      <c r="K92" s="67">
        <v>0</v>
      </c>
      <c r="L92" s="66">
        <v>0</v>
      </c>
      <c r="M92" s="67">
        <v>0</v>
      </c>
      <c r="N92" s="68">
        <v>0</v>
      </c>
      <c r="O92" s="64">
        <v>0</v>
      </c>
      <c r="P92" s="65" t="str">
        <f t="shared" si="19"/>
        <v>-----</v>
      </c>
      <c r="Q92" s="63">
        <f t="shared" ref="Q92:R94" si="39">SUM(T92,V92)</f>
        <v>0</v>
      </c>
      <c r="R92" s="64">
        <f t="shared" si="39"/>
        <v>0</v>
      </c>
      <c r="S92" s="65" t="str">
        <f t="shared" si="20"/>
        <v>-----</v>
      </c>
      <c r="T92" s="69">
        <v>0</v>
      </c>
      <c r="U92" s="70">
        <v>0</v>
      </c>
      <c r="V92" s="69">
        <v>0</v>
      </c>
      <c r="W92" s="70">
        <v>0</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 t="shared" si="38"/>
        <v>0</v>
      </c>
      <c r="F93" s="64">
        <f t="shared" si="38"/>
        <v>0</v>
      </c>
      <c r="G93" s="65" t="str">
        <f t="shared" si="17"/>
        <v>-----</v>
      </c>
      <c r="H93" s="66">
        <v>0</v>
      </c>
      <c r="I93" s="67">
        <v>0</v>
      </c>
      <c r="J93" s="66">
        <v>0</v>
      </c>
      <c r="K93" s="67">
        <v>0</v>
      </c>
      <c r="L93" s="66">
        <v>0</v>
      </c>
      <c r="M93" s="67">
        <v>0</v>
      </c>
      <c r="N93" s="68">
        <v>0</v>
      </c>
      <c r="O93" s="64">
        <v>0</v>
      </c>
      <c r="P93" s="65" t="str">
        <f t="shared" si="19"/>
        <v>-----</v>
      </c>
      <c r="Q93" s="63">
        <f t="shared" si="39"/>
        <v>0</v>
      </c>
      <c r="R93" s="64">
        <f t="shared" si="39"/>
        <v>0</v>
      </c>
      <c r="S93" s="65" t="str">
        <f t="shared" si="20"/>
        <v>-----</v>
      </c>
      <c r="T93" s="69">
        <v>0</v>
      </c>
      <c r="U93" s="70">
        <v>0</v>
      </c>
      <c r="V93" s="69">
        <v>0</v>
      </c>
      <c r="W93" s="70">
        <v>0</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 t="shared" si="38"/>
        <v>1</v>
      </c>
      <c r="F94" s="74">
        <f t="shared" si="38"/>
        <v>1</v>
      </c>
      <c r="G94" s="75" t="str">
        <f t="shared" si="17"/>
        <v>-----</v>
      </c>
      <c r="H94" s="76">
        <v>0</v>
      </c>
      <c r="I94" s="77">
        <v>0</v>
      </c>
      <c r="J94" s="76">
        <v>0</v>
      </c>
      <c r="K94" s="77">
        <v>0</v>
      </c>
      <c r="L94" s="76">
        <v>1</v>
      </c>
      <c r="M94" s="77">
        <v>1</v>
      </c>
      <c r="N94" s="78">
        <v>0</v>
      </c>
      <c r="O94" s="74">
        <v>0</v>
      </c>
      <c r="P94" s="75" t="str">
        <f t="shared" si="19"/>
        <v>-----</v>
      </c>
      <c r="Q94" s="73">
        <f t="shared" si="39"/>
        <v>1</v>
      </c>
      <c r="R94" s="74">
        <f t="shared" si="39"/>
        <v>1</v>
      </c>
      <c r="S94" s="75" t="str">
        <f t="shared" si="20"/>
        <v>-----</v>
      </c>
      <c r="T94" s="79">
        <v>0</v>
      </c>
      <c r="U94" s="80">
        <v>0</v>
      </c>
      <c r="V94" s="79">
        <v>1</v>
      </c>
      <c r="W94" s="80">
        <v>1</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歩行者の事故とは、第１当事者または第２当事者が歩行者の事故件数と集計条件の対象当事者の死傷者数である。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20</vt:i4>
      </vt:variant>
    </vt:vector>
  </HeadingPairs>
  <TitlesOfParts>
    <vt:vector size="30" baseType="lpstr">
      <vt:lpstr>全事故（３月中）</vt:lpstr>
      <vt:lpstr>全事故（３月末）</vt:lpstr>
      <vt:lpstr>高齢者関連（３月中）</vt:lpstr>
      <vt:lpstr>高齢者関連（３月末）</vt:lpstr>
      <vt:lpstr>こども関連（３月中）</vt:lpstr>
      <vt:lpstr>こども関連（３月末）</vt:lpstr>
      <vt:lpstr>自転車関連（３月中）</vt:lpstr>
      <vt:lpstr>自転車関連（３月末）</vt:lpstr>
      <vt:lpstr>歩行者関連（３月中）</vt:lpstr>
      <vt:lpstr>歩行者関連（３月末）</vt:lpstr>
      <vt:lpstr>'こども関連（３月中）'!Print_Area</vt:lpstr>
      <vt:lpstr>'こども関連（３月末）'!Print_Area</vt:lpstr>
      <vt:lpstr>'高齢者関連（３月中）'!Print_Area</vt:lpstr>
      <vt:lpstr>'高齢者関連（３月末）'!Print_Area</vt:lpstr>
      <vt:lpstr>'自転車関連（３月中）'!Print_Area</vt:lpstr>
      <vt:lpstr>'自転車関連（３月末）'!Print_Area</vt:lpstr>
      <vt:lpstr>'全事故（３月中）'!Print_Area</vt:lpstr>
      <vt:lpstr>'全事故（３月末）'!Print_Area</vt:lpstr>
      <vt:lpstr>'歩行者関連（３月中）'!Print_Area</vt:lpstr>
      <vt:lpstr>'歩行者関連（３月末）'!Print_Area</vt:lpstr>
      <vt:lpstr>'こども関連（３月中）'!Print_Titles</vt:lpstr>
      <vt:lpstr>'こども関連（３月末）'!Print_Titles</vt:lpstr>
      <vt:lpstr>'高齢者関連（３月中）'!Print_Titles</vt:lpstr>
      <vt:lpstr>'高齢者関連（３月末）'!Print_Titles</vt:lpstr>
      <vt:lpstr>'自転車関連（３月中）'!Print_Titles</vt:lpstr>
      <vt:lpstr>'自転車関連（３月末）'!Print_Titles</vt:lpstr>
      <vt:lpstr>'全事故（３月中）'!Print_Titles</vt:lpstr>
      <vt:lpstr>'全事故（３月末）'!Print_Titles</vt:lpstr>
      <vt:lpstr>'歩行者関連（３月中）'!Print_Titles</vt:lpstr>
      <vt:lpstr>'歩行者関連（３月末）'!Print_Titles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2026-04-10T04:51:45Z</dcterms:created>
  <dcterms:modified xsi:type="dcterms:W3CDTF">2026-04-10T04:58:20Z</dcterms:modified>
</cp:coreProperties>
</file>